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2435" windowHeight="12705"/>
  </bookViews>
  <sheets>
    <sheet name="с интенсивностью" sheetId="4" r:id="rId1"/>
  </sheets>
  <definedNames>
    <definedName name="_GoBack" localSheetId="0">'с интенсивностью'!$C$24</definedName>
    <definedName name="_xlnm.Print_Titles" localSheetId="0">'с интенсивностью'!$2:$3</definedName>
    <definedName name="_xlnm.Print_Area" localSheetId="0">'с интенсивностью'!$A$1:$E$58</definedName>
  </definedNames>
  <calcPr calcId="124519"/>
</workbook>
</file>

<file path=xl/calcChain.xml><?xml version="1.0" encoding="utf-8"?>
<calcChain xmlns="http://schemas.openxmlformats.org/spreadsheetml/2006/main">
  <c r="D54" i="4"/>
  <c r="D53"/>
  <c r="B3"/>
  <c r="C3" s="1"/>
  <c r="D3" s="1"/>
  <c r="E3" s="1"/>
</calcChain>
</file>

<file path=xl/sharedStrings.xml><?xml version="1.0" encoding="utf-8"?>
<sst xmlns="http://schemas.openxmlformats.org/spreadsheetml/2006/main" count="151" uniqueCount="103">
  <si>
    <t>Полное  наименование учреждения</t>
  </si>
  <si>
    <t>Занимаемая должность</t>
  </si>
  <si>
    <t>ФИО</t>
  </si>
  <si>
    <t>Директор</t>
  </si>
  <si>
    <t>Главный бухгалтер</t>
  </si>
  <si>
    <t>«Владимирский областной специальный дом для ветеранов»</t>
  </si>
  <si>
    <t>Рассадина Ирина Николаевна</t>
  </si>
  <si>
    <t>Зельина Марина Николаевна</t>
  </si>
  <si>
    <t>Кобелкова Татьяна Борисовна</t>
  </si>
  <si>
    <t>Новикова Ольга Владимировна</t>
  </si>
  <si>
    <t>Янина Светлана Владимировна</t>
  </si>
  <si>
    <t>Пантелеева Марина Владимировна</t>
  </si>
  <si>
    <t>Королева Татьяна Владимировна</t>
  </si>
  <si>
    <t>Заместитель директора</t>
  </si>
  <si>
    <t>Струкова Екатерина Александровна</t>
  </si>
  <si>
    <t>Баринова Наталья Александровна</t>
  </si>
  <si>
    <t>Щепунова Наталья Анатольевна</t>
  </si>
  <si>
    <t>Алексинская Евгения Владимировна</t>
  </si>
  <si>
    <t>Скворцова Любовь Александровна</t>
  </si>
  <si>
    <t>Безрукова Елена Николаевна</t>
  </si>
  <si>
    <t>Морозова Марина Юрьевна</t>
  </si>
  <si>
    <t>Балябкина Фаина Анатольевна</t>
  </si>
  <si>
    <t>Заместитель директора по общим вопросам</t>
  </si>
  <si>
    <t>Боков Сергей Александрович</t>
  </si>
  <si>
    <t>Короткова Ольга Николаевна</t>
  </si>
  <si>
    <t>Государственное бюджетное учреждение социальнеого обслаживания  Владимирской области "Областной комплексный реабилитационный центр"</t>
  </si>
  <si>
    <t>Кунтышева Светлана Михайловна</t>
  </si>
  <si>
    <t>с 01.11.2019 по 31.12.2019</t>
  </si>
  <si>
    <t>Гуреева Юлия Леонидовна</t>
  </si>
  <si>
    <t>Кучина Светлана Геннадьевна</t>
  </si>
  <si>
    <t>Сергеева Елена Алексеевна</t>
  </si>
  <si>
    <t>Веселова Елена Викторовна</t>
  </si>
  <si>
    <t>Морозова Ирина Викторовна</t>
  </si>
  <si>
    <t>Кичигина Татьяна Викторовна</t>
  </si>
  <si>
    <t>Осипчук Татьяна Николаевна</t>
  </si>
  <si>
    <t>Пискунова Ольга Анатольевна</t>
  </si>
  <si>
    <t>Рогова Ольга Константиновна</t>
  </si>
  <si>
    <t>Скулова Татьяна Борисовна</t>
  </si>
  <si>
    <t>Кашицына Ирина Борисовна</t>
  </si>
  <si>
    <t>Звездкина Дарья Александровна</t>
  </si>
  <si>
    <t>И.О. директора</t>
  </si>
  <si>
    <t>главный бухгалтер</t>
  </si>
  <si>
    <t>Рыбина Елена Анатольевна</t>
  </si>
  <si>
    <t>Егикян Лилия Рафаеловна</t>
  </si>
  <si>
    <t>с 01.01.2021 по 12.09.2021</t>
  </si>
  <si>
    <t>с 19.10.2021 по 31.12.2021</t>
  </si>
  <si>
    <t>Андреева Анастасия Владимировна</t>
  </si>
  <si>
    <t>Потанин Валерий Денисович</t>
  </si>
  <si>
    <t>Арефьева Ольга Николаевна</t>
  </si>
  <si>
    <t>Разумова Ольга Андреевна</t>
  </si>
  <si>
    <t>Жукова Ирина Владимировна</t>
  </si>
  <si>
    <t>Грачева Екатерина Владимировна</t>
  </si>
  <si>
    <t>Головягина Наталья Васильевна</t>
  </si>
  <si>
    <t>Пинчук Ольга Владимировна</t>
  </si>
  <si>
    <t>Дементьева Валентина Анатольевна</t>
  </si>
  <si>
    <t>Самойлова Екатерина Евгеньевна</t>
  </si>
  <si>
    <t>Пухова Анна Владимировна</t>
  </si>
  <si>
    <t>Егорова Ольга Валентиновна</t>
  </si>
  <si>
    <t>Михайлова Татьяна Алевтиновна</t>
  </si>
  <si>
    <t>Байкалова Екатерина Олеговна</t>
  </si>
  <si>
    <t>Койпиш Марина Михайловна</t>
  </si>
  <si>
    <t xml:space="preserve">Информация о среднемесячной заработной плате руководителей, заместителей и главных бухгалтеров за 2025 год                                                                      </t>
  </si>
  <si>
    <t>Боева Светлана Владимировна</t>
  </si>
  <si>
    <t>Заместитель дирктора</t>
  </si>
  <si>
    <t>Баринова Марина Анатольевна</t>
  </si>
  <si>
    <t>Заместитель директора по медицинской части</t>
  </si>
  <si>
    <t>Искусных Екатерина Александровна</t>
  </si>
  <si>
    <t>Бобкова Елена Витальевна</t>
  </si>
  <si>
    <t>ГБУСО ВО «Арбузовский дом социального обслуживания им. А.Л. Лосева»</t>
  </si>
  <si>
    <t>ГБУСО ВО «Балакиревский дом социального обслуживания»</t>
  </si>
  <si>
    <t>ГБУСО ВО «Болотский дом социального обслуживания»</t>
  </si>
  <si>
    <t>ГБУСО ВО «Владимирский дом социального обслуживания»</t>
  </si>
  <si>
    <t>ГБУСО ВО «Вязниковский дом-интернат для престарелых и инвалидов «Пансионат имени Е.П. Глинки»</t>
  </si>
  <si>
    <t>ГБУСО ВО «Гусевской дом социального обслуживания»</t>
  </si>
  <si>
    <t>ГБУСО ВО «Ковровский специальный дом-интернат для престарелых и инвалидов»</t>
  </si>
  <si>
    <t>ГБУСО ВО «Копнинский дом социального обслуживания»</t>
  </si>
  <si>
    <t xml:space="preserve">ГБУСО ВО «Дом-интернат для престарелых и инвалидов «Пансионат г. Мурома» </t>
  </si>
  <si>
    <t>ГБУСО ВО «Новлянский дом-интернат для престарелых и инвалидов»</t>
  </si>
  <si>
    <t>ГБУСО ВО «Оргтрудовский дом-интернат для престарелых и инвалидов»</t>
  </si>
  <si>
    <t>ГБУСО ВО «Дом-интернат для престарелых и инвалидов «Пансионат пос. Садовый»</t>
  </si>
  <si>
    <t>ГБУСО ВО «Папулинский дом-интернат милосердия для престарелых и инвалидов»</t>
  </si>
  <si>
    <t>ГБУСО ВО «Дом-интернат для престарелых и инвалидов «Пансионат г. Гусь-Хрустальный, пос. Гусевский»</t>
  </si>
  <si>
    <t xml:space="preserve">ГБУСО ВО «Собинский дом социального обслуживания» </t>
  </si>
  <si>
    <t>ГБУСО ВО «Суздальский дом-интернат для престарелых и инвалидов»</t>
  </si>
  <si>
    <t>ГБУСО ВО «Тюрмеровский дом социального обслуживания «УЧЕБНЫЙ ЦЕНТР СОПРОВОЖДАЕМОГО ПРОЖИВАНИЯ»</t>
  </si>
  <si>
    <t>ГАУСО ВО «Геронтологический центр «Ветеран»</t>
  </si>
  <si>
    <t>ГАУСО ВО «Кольчугинский дом-интернат милосердия для престарелых и инвалидов»</t>
  </si>
  <si>
    <t>01.11.2025 - 31.12.2025</t>
  </si>
  <si>
    <t>01.01.2025 - 18.02.2025</t>
  </si>
  <si>
    <t>02.09.2025 - 31.12.2025</t>
  </si>
  <si>
    <t>01.01.2025 - 30.09.2025</t>
  </si>
  <si>
    <t>01.01.2025 - 07.02.2025, 19.06.2025 - 31.12.2025</t>
  </si>
  <si>
    <t>21.05.2025 - 31.12.2025</t>
  </si>
  <si>
    <t>01.01.2025 - 21.02.2025</t>
  </si>
  <si>
    <t>24.02.2025 - 31.12.2025</t>
  </si>
  <si>
    <t>01.01.2025 - 08.05.2025</t>
  </si>
  <si>
    <t>15.05.2025 - 31.12.2025</t>
  </si>
  <si>
    <t>Федосеева Елена Владимировна</t>
  </si>
  <si>
    <t>Телегина Татьяна Борисовна</t>
  </si>
  <si>
    <t>Рагушина Оксана Владимировна</t>
  </si>
  <si>
    <t>Троицкая Анна Адольфовна</t>
  </si>
  <si>
    <t>Среднемесячная заработная плата за 2025 год, рублей</t>
  </si>
  <si>
    <t>Период работы в должности, в случае, если за 2025 год работник отработал неполный календарный год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</si>
</sst>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6" fillId="0" borderId="7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view="pageBreakPreview" zoomScale="70" zoomScaleNormal="80" zoomScaleSheetLayoutView="70" workbookViewId="0">
      <pane ySplit="2" topLeftCell="A36" activePane="bottomLeft" state="frozen"/>
      <selection pane="bottomLeft" activeCell="D12" sqref="D12"/>
    </sheetView>
  </sheetViews>
  <sheetFormatPr defaultColWidth="9.140625" defaultRowHeight="15.75"/>
  <cols>
    <col min="1" max="1" width="29.42578125" style="1" customWidth="1"/>
    <col min="2" max="2" width="29.140625" style="1" customWidth="1"/>
    <col min="3" max="3" width="28.7109375" style="1" customWidth="1"/>
    <col min="4" max="4" width="22.140625" style="1" customWidth="1"/>
    <col min="5" max="5" width="42.140625" style="1" customWidth="1"/>
    <col min="6" max="16384" width="9.140625" style="1"/>
  </cols>
  <sheetData>
    <row r="1" spans="1:5" ht="33.75" customHeight="1">
      <c r="A1" s="54" t="s">
        <v>61</v>
      </c>
      <c r="B1" s="54"/>
      <c r="C1" s="54"/>
      <c r="D1" s="54"/>
      <c r="E1" s="54"/>
    </row>
    <row r="2" spans="1:5" ht="102" customHeight="1">
      <c r="A2" s="55" t="s">
        <v>0</v>
      </c>
      <c r="B2" s="55" t="s">
        <v>1</v>
      </c>
      <c r="C2" s="55" t="s">
        <v>2</v>
      </c>
      <c r="D2" s="55" t="s">
        <v>101</v>
      </c>
      <c r="E2" s="55" t="s">
        <v>102</v>
      </c>
    </row>
    <row r="3" spans="1:5" ht="15.75" customHeight="1">
      <c r="A3" s="33">
        <v>1</v>
      </c>
      <c r="B3" s="33">
        <f>A3+1</f>
        <v>2</v>
      </c>
      <c r="C3" s="33">
        <f t="shared" ref="C3:E3" si="0">B3+1</f>
        <v>3</v>
      </c>
      <c r="D3" s="33">
        <f t="shared" si="0"/>
        <v>4</v>
      </c>
      <c r="E3" s="33">
        <f t="shared" si="0"/>
        <v>5</v>
      </c>
    </row>
    <row r="4" spans="1:5" ht="33">
      <c r="A4" s="37" t="s">
        <v>68</v>
      </c>
      <c r="B4" s="11" t="s">
        <v>3</v>
      </c>
      <c r="C4" s="11" t="s">
        <v>30</v>
      </c>
      <c r="D4" s="10">
        <v>116085.45</v>
      </c>
      <c r="E4" s="16"/>
    </row>
    <row r="5" spans="1:5" ht="33">
      <c r="A5" s="39"/>
      <c r="B5" s="11" t="s">
        <v>4</v>
      </c>
      <c r="C5" s="11" t="s">
        <v>31</v>
      </c>
      <c r="D5" s="10">
        <v>100289.3</v>
      </c>
      <c r="E5" s="16"/>
    </row>
    <row r="6" spans="1:5" ht="33" customHeight="1">
      <c r="A6" s="37" t="s">
        <v>69</v>
      </c>
      <c r="B6" s="11" t="s">
        <v>3</v>
      </c>
      <c r="C6" s="11" t="s">
        <v>52</v>
      </c>
      <c r="D6" s="10">
        <v>97904.76</v>
      </c>
      <c r="E6" s="16"/>
    </row>
    <row r="7" spans="1:5" ht="33">
      <c r="A7" s="49"/>
      <c r="B7" s="11" t="s">
        <v>4</v>
      </c>
      <c r="C7" s="11" t="s">
        <v>35</v>
      </c>
      <c r="D7" s="10">
        <v>96263.85</v>
      </c>
      <c r="E7" s="16"/>
    </row>
    <row r="8" spans="1:5" ht="33">
      <c r="A8" s="51" t="s">
        <v>70</v>
      </c>
      <c r="B8" s="31" t="s">
        <v>3</v>
      </c>
      <c r="C8" s="31" t="s">
        <v>62</v>
      </c>
      <c r="D8" s="32">
        <v>147439.31</v>
      </c>
      <c r="E8" s="33" t="s">
        <v>87</v>
      </c>
    </row>
    <row r="9" spans="1:5" ht="33">
      <c r="A9" s="52"/>
      <c r="B9" s="31" t="s">
        <v>3</v>
      </c>
      <c r="C9" s="31" t="s">
        <v>20</v>
      </c>
      <c r="D9" s="32">
        <v>104031.96</v>
      </c>
      <c r="E9" s="33" t="s">
        <v>88</v>
      </c>
    </row>
    <row r="10" spans="1:5" ht="33" customHeight="1">
      <c r="A10" s="52"/>
      <c r="B10" s="31" t="s">
        <v>63</v>
      </c>
      <c r="C10" s="31" t="s">
        <v>64</v>
      </c>
      <c r="D10" s="32">
        <v>100383.72</v>
      </c>
      <c r="E10" s="33" t="s">
        <v>89</v>
      </c>
    </row>
    <row r="11" spans="1:5" ht="33">
      <c r="A11" s="53"/>
      <c r="B11" s="31" t="s">
        <v>4</v>
      </c>
      <c r="C11" s="31" t="s">
        <v>21</v>
      </c>
      <c r="D11" s="32">
        <v>112889.77</v>
      </c>
      <c r="E11" s="33"/>
    </row>
    <row r="12" spans="1:5" ht="33">
      <c r="A12" s="37" t="s">
        <v>71</v>
      </c>
      <c r="B12" s="9" t="s">
        <v>3</v>
      </c>
      <c r="C12" s="9" t="s">
        <v>32</v>
      </c>
      <c r="D12" s="29">
        <v>144351.67000000001</v>
      </c>
      <c r="E12" s="16"/>
    </row>
    <row r="13" spans="1:5" ht="49.5">
      <c r="A13" s="38"/>
      <c r="B13" s="9" t="s">
        <v>22</v>
      </c>
      <c r="C13" s="9" t="s">
        <v>34</v>
      </c>
      <c r="D13" s="29">
        <v>97138.14</v>
      </c>
      <c r="E13" s="16" t="s">
        <v>90</v>
      </c>
    </row>
    <row r="14" spans="1:5" ht="49.5">
      <c r="A14" s="38"/>
      <c r="B14" s="28" t="s">
        <v>65</v>
      </c>
      <c r="C14" s="28" t="s">
        <v>33</v>
      </c>
      <c r="D14" s="10">
        <v>112914.62</v>
      </c>
      <c r="E14" s="16"/>
    </row>
    <row r="15" spans="1:5" ht="33">
      <c r="A15" s="38"/>
      <c r="B15" s="28" t="s">
        <v>13</v>
      </c>
      <c r="C15" s="28" t="s">
        <v>47</v>
      </c>
      <c r="D15" s="10">
        <v>79502.509999999995</v>
      </c>
      <c r="E15" s="16"/>
    </row>
    <row r="16" spans="1:5" ht="49.5">
      <c r="A16" s="38"/>
      <c r="B16" s="28" t="s">
        <v>4</v>
      </c>
      <c r="C16" s="28" t="s">
        <v>54</v>
      </c>
      <c r="D16" s="10">
        <v>112914.62</v>
      </c>
      <c r="E16" s="16"/>
    </row>
    <row r="17" spans="1:5" ht="33">
      <c r="A17" s="37" t="s">
        <v>72</v>
      </c>
      <c r="B17" s="19" t="s">
        <v>3</v>
      </c>
      <c r="C17" s="28" t="s">
        <v>55</v>
      </c>
      <c r="D17" s="12">
        <v>126165.84</v>
      </c>
      <c r="E17" s="16"/>
    </row>
    <row r="18" spans="1:5" ht="60.75" customHeight="1">
      <c r="A18" s="39"/>
      <c r="B18" s="11" t="s">
        <v>4</v>
      </c>
      <c r="C18" s="28" t="s">
        <v>36</v>
      </c>
      <c r="D18" s="12">
        <v>104704.52</v>
      </c>
      <c r="E18" s="16"/>
    </row>
    <row r="19" spans="1:5" ht="33">
      <c r="A19" s="37" t="s">
        <v>73</v>
      </c>
      <c r="B19" s="19" t="s">
        <v>3</v>
      </c>
      <c r="C19" s="28" t="s">
        <v>8</v>
      </c>
      <c r="D19" s="12">
        <v>115353.97</v>
      </c>
      <c r="E19" s="16"/>
    </row>
    <row r="20" spans="1:5" ht="33">
      <c r="A20" s="38"/>
      <c r="B20" s="28" t="s">
        <v>4</v>
      </c>
      <c r="C20" s="28" t="s">
        <v>9</v>
      </c>
      <c r="D20" s="10">
        <v>82503.95</v>
      </c>
      <c r="E20" s="16"/>
    </row>
    <row r="21" spans="1:5" ht="33">
      <c r="A21" s="37" t="s">
        <v>74</v>
      </c>
      <c r="B21" s="18" t="s">
        <v>3</v>
      </c>
      <c r="C21" s="26" t="s">
        <v>16</v>
      </c>
      <c r="D21" s="10">
        <v>145649.18</v>
      </c>
      <c r="E21" s="16"/>
    </row>
    <row r="22" spans="1:5" ht="66">
      <c r="A22" s="38"/>
      <c r="B22" s="18" t="s">
        <v>4</v>
      </c>
      <c r="C22" s="26" t="s">
        <v>17</v>
      </c>
      <c r="D22" s="10">
        <v>129825.84</v>
      </c>
      <c r="E22" s="16" t="s">
        <v>91</v>
      </c>
    </row>
    <row r="23" spans="1:5" ht="33">
      <c r="A23" s="44" t="s">
        <v>75</v>
      </c>
      <c r="B23" s="11" t="s">
        <v>3</v>
      </c>
      <c r="C23" s="11" t="s">
        <v>12</v>
      </c>
      <c r="D23" s="10">
        <v>116959.06</v>
      </c>
      <c r="E23" s="16"/>
    </row>
    <row r="24" spans="1:5" ht="33">
      <c r="A24" s="50"/>
      <c r="B24" s="11" t="s">
        <v>4</v>
      </c>
      <c r="C24" s="11" t="s">
        <v>53</v>
      </c>
      <c r="D24" s="10">
        <v>101118.33</v>
      </c>
      <c r="E24" s="16"/>
    </row>
    <row r="25" spans="1:5" ht="33">
      <c r="A25" s="37" t="s">
        <v>76</v>
      </c>
      <c r="B25" s="13" t="s">
        <v>3</v>
      </c>
      <c r="C25" s="13" t="s">
        <v>6</v>
      </c>
      <c r="D25" s="14">
        <v>97481.8</v>
      </c>
      <c r="E25" s="34"/>
    </row>
    <row r="26" spans="1:5" ht="33">
      <c r="A26" s="38"/>
      <c r="B26" s="11" t="s">
        <v>4</v>
      </c>
      <c r="C26" s="11" t="s">
        <v>7</v>
      </c>
      <c r="D26" s="10">
        <v>95956.4</v>
      </c>
      <c r="E26" s="22"/>
    </row>
    <row r="27" spans="1:5" ht="33">
      <c r="A27" s="37" t="s">
        <v>77</v>
      </c>
      <c r="B27" s="25" t="s">
        <v>3</v>
      </c>
      <c r="C27" s="26" t="s">
        <v>18</v>
      </c>
      <c r="D27" s="10">
        <v>117579.23</v>
      </c>
      <c r="E27" s="16"/>
    </row>
    <row r="28" spans="1:5" ht="33">
      <c r="A28" s="39"/>
      <c r="B28" s="26" t="s">
        <v>4</v>
      </c>
      <c r="C28" s="26" t="s">
        <v>19</v>
      </c>
      <c r="D28" s="10">
        <v>106836.08</v>
      </c>
      <c r="E28" s="16"/>
    </row>
    <row r="29" spans="1:5" ht="33">
      <c r="A29" s="45" t="s">
        <v>78</v>
      </c>
      <c r="B29" s="11" t="s">
        <v>3</v>
      </c>
      <c r="C29" s="21" t="s">
        <v>51</v>
      </c>
      <c r="D29" s="10">
        <v>105301.83</v>
      </c>
      <c r="E29" s="16"/>
    </row>
    <row r="30" spans="1:5" ht="33">
      <c r="A30" s="45"/>
      <c r="B30" s="21" t="s">
        <v>4</v>
      </c>
      <c r="C30" s="21" t="s">
        <v>56</v>
      </c>
      <c r="D30" s="10">
        <v>78856.399999999994</v>
      </c>
      <c r="E30" s="16"/>
    </row>
    <row r="31" spans="1:5" ht="33">
      <c r="A31" s="45" t="s">
        <v>79</v>
      </c>
      <c r="B31" s="11" t="s">
        <v>3</v>
      </c>
      <c r="C31" s="21" t="s">
        <v>49</v>
      </c>
      <c r="D31" s="10">
        <v>128012.66</v>
      </c>
      <c r="E31" s="16"/>
    </row>
    <row r="32" spans="1:5" ht="33">
      <c r="A32" s="45"/>
      <c r="B32" s="11" t="s">
        <v>13</v>
      </c>
      <c r="C32" s="15" t="s">
        <v>50</v>
      </c>
      <c r="D32" s="10">
        <v>112574.95</v>
      </c>
      <c r="E32" s="16"/>
    </row>
    <row r="33" spans="1:5" ht="33">
      <c r="A33" s="45"/>
      <c r="B33" s="11" t="s">
        <v>41</v>
      </c>
      <c r="C33" s="15" t="s">
        <v>46</v>
      </c>
      <c r="D33" s="10">
        <v>93357.08</v>
      </c>
      <c r="E33" s="16"/>
    </row>
    <row r="34" spans="1:5" ht="33">
      <c r="A34" s="37" t="s">
        <v>80</v>
      </c>
      <c r="B34" s="15" t="s">
        <v>3</v>
      </c>
      <c r="C34" s="26" t="s">
        <v>57</v>
      </c>
      <c r="D34" s="10">
        <v>104074.61</v>
      </c>
      <c r="E34" s="16" t="s">
        <v>92</v>
      </c>
    </row>
    <row r="35" spans="1:5" ht="33">
      <c r="A35" s="39"/>
      <c r="B35" s="15" t="s">
        <v>4</v>
      </c>
      <c r="C35" s="26" t="s">
        <v>48</v>
      </c>
      <c r="D35" s="10">
        <v>97063.9</v>
      </c>
      <c r="E35" s="30"/>
    </row>
    <row r="36" spans="1:5" ht="33">
      <c r="A36" s="37" t="s">
        <v>81</v>
      </c>
      <c r="B36" s="28" t="s">
        <v>3</v>
      </c>
      <c r="C36" s="28" t="s">
        <v>37</v>
      </c>
      <c r="D36" s="10">
        <v>129104.49</v>
      </c>
      <c r="E36" s="16"/>
    </row>
    <row r="37" spans="1:5" ht="33">
      <c r="A37" s="38"/>
      <c r="B37" s="28" t="s">
        <v>4</v>
      </c>
      <c r="C37" s="28" t="s">
        <v>42</v>
      </c>
      <c r="D37" s="10">
        <v>106550.86</v>
      </c>
      <c r="E37" s="16"/>
    </row>
    <row r="38" spans="1:5" ht="33">
      <c r="A38" s="39"/>
      <c r="B38" s="28" t="s">
        <v>13</v>
      </c>
      <c r="C38" s="28" t="s">
        <v>58</v>
      </c>
      <c r="D38" s="10">
        <v>113227.34</v>
      </c>
      <c r="E38" s="16"/>
    </row>
    <row r="39" spans="1:5" ht="36" customHeight="1">
      <c r="A39" s="37" t="s">
        <v>82</v>
      </c>
      <c r="B39" s="15" t="s">
        <v>3</v>
      </c>
      <c r="C39" s="15" t="s">
        <v>59</v>
      </c>
      <c r="D39" s="10">
        <v>135970.85</v>
      </c>
      <c r="E39" s="22"/>
    </row>
    <row r="40" spans="1:5" ht="33">
      <c r="A40" s="38"/>
      <c r="B40" s="15" t="s">
        <v>13</v>
      </c>
      <c r="C40" s="15" t="s">
        <v>100</v>
      </c>
      <c r="D40" s="10">
        <v>122375.84</v>
      </c>
      <c r="E40" s="22"/>
    </row>
    <row r="41" spans="1:5" ht="38.25" customHeight="1">
      <c r="A41" s="38"/>
      <c r="B41" s="15" t="s">
        <v>4</v>
      </c>
      <c r="C41" s="15" t="s">
        <v>60</v>
      </c>
      <c r="D41" s="10">
        <v>124515.86</v>
      </c>
      <c r="E41" s="22"/>
    </row>
    <row r="42" spans="1:5" s="23" customFormat="1" ht="33">
      <c r="A42" s="37" t="s">
        <v>83</v>
      </c>
      <c r="B42" s="21" t="s">
        <v>3</v>
      </c>
      <c r="C42" s="21" t="s">
        <v>23</v>
      </c>
      <c r="D42" s="10">
        <v>232740.87</v>
      </c>
      <c r="E42" s="16" t="s">
        <v>93</v>
      </c>
    </row>
    <row r="43" spans="1:5" s="23" customFormat="1" ht="33">
      <c r="A43" s="38"/>
      <c r="B43" s="24" t="s">
        <v>40</v>
      </c>
      <c r="C43" s="24" t="s">
        <v>67</v>
      </c>
      <c r="D43" s="17">
        <v>100037.75999999999</v>
      </c>
      <c r="E43" s="16" t="s">
        <v>94</v>
      </c>
    </row>
    <row r="44" spans="1:5" s="23" customFormat="1" ht="33">
      <c r="A44" s="38"/>
      <c r="B44" s="20" t="s">
        <v>4</v>
      </c>
      <c r="C44" s="20" t="s">
        <v>24</v>
      </c>
      <c r="D44" s="17">
        <v>89212.81</v>
      </c>
      <c r="E44" s="16"/>
    </row>
    <row r="45" spans="1:5" s="23" customFormat="1" ht="57.75" customHeight="1">
      <c r="A45" s="44" t="s">
        <v>84</v>
      </c>
      <c r="B45" s="28" t="s">
        <v>3</v>
      </c>
      <c r="C45" s="28" t="s">
        <v>14</v>
      </c>
      <c r="D45" s="10">
        <v>86984</v>
      </c>
      <c r="E45" s="35"/>
    </row>
    <row r="46" spans="1:5" s="23" customFormat="1" ht="58.5" customHeight="1">
      <c r="A46" s="39"/>
      <c r="B46" s="27" t="s">
        <v>4</v>
      </c>
      <c r="C46" s="27" t="s">
        <v>15</v>
      </c>
      <c r="D46" s="14">
        <v>57671</v>
      </c>
      <c r="E46" s="16"/>
    </row>
    <row r="47" spans="1:5" s="23" customFormat="1" ht="34.5" customHeight="1">
      <c r="A47" s="37" t="s">
        <v>85</v>
      </c>
      <c r="B47" s="26" t="s">
        <v>3</v>
      </c>
      <c r="C47" s="28" t="s">
        <v>97</v>
      </c>
      <c r="D47" s="10">
        <v>135308</v>
      </c>
      <c r="E47" s="16"/>
    </row>
    <row r="48" spans="1:5" s="23" customFormat="1" ht="33">
      <c r="A48" s="38"/>
      <c r="B48" s="26" t="s">
        <v>13</v>
      </c>
      <c r="C48" s="28" t="s">
        <v>99</v>
      </c>
      <c r="D48" s="10">
        <v>127206</v>
      </c>
      <c r="E48" s="16"/>
    </row>
    <row r="49" spans="1:5" s="23" customFormat="1" ht="33">
      <c r="A49" s="39"/>
      <c r="B49" s="26" t="s">
        <v>4</v>
      </c>
      <c r="C49" s="28" t="s">
        <v>98</v>
      </c>
      <c r="D49" s="10">
        <v>120044</v>
      </c>
      <c r="E49" s="16"/>
    </row>
    <row r="50" spans="1:5" ht="33">
      <c r="A50" s="40" t="s">
        <v>86</v>
      </c>
      <c r="B50" s="21" t="s">
        <v>3</v>
      </c>
      <c r="C50" s="21" t="s">
        <v>10</v>
      </c>
      <c r="D50" s="10">
        <v>122024.98</v>
      </c>
      <c r="E50" s="16"/>
    </row>
    <row r="51" spans="1:5" ht="33">
      <c r="A51" s="41"/>
      <c r="B51" s="26" t="s">
        <v>4</v>
      </c>
      <c r="C51" s="26" t="s">
        <v>11</v>
      </c>
      <c r="D51" s="10">
        <v>140185.57</v>
      </c>
      <c r="E51" s="16" t="s">
        <v>95</v>
      </c>
    </row>
    <row r="52" spans="1:5" ht="33">
      <c r="A52" s="42"/>
      <c r="B52" s="21" t="s">
        <v>4</v>
      </c>
      <c r="C52" s="26" t="s">
        <v>66</v>
      </c>
      <c r="D52" s="10">
        <v>117618.88</v>
      </c>
      <c r="E52" s="16" t="s">
        <v>96</v>
      </c>
    </row>
    <row r="53" spans="1:5" ht="42" hidden="1" customHeight="1">
      <c r="A53" s="43" t="s">
        <v>5</v>
      </c>
      <c r="B53" s="3" t="s">
        <v>3</v>
      </c>
      <c r="C53" s="4" t="s">
        <v>38</v>
      </c>
      <c r="D53" s="2">
        <f>508263.1/12</f>
        <v>42355.258333333331</v>
      </c>
      <c r="E53" s="36"/>
    </row>
    <row r="54" spans="1:5" ht="53.25" hidden="1" customHeight="1">
      <c r="A54" s="43"/>
      <c r="B54" s="3" t="s">
        <v>4</v>
      </c>
      <c r="C54" s="4" t="s">
        <v>39</v>
      </c>
      <c r="D54" s="2">
        <f>440212.51/12</f>
        <v>36684.375833333332</v>
      </c>
      <c r="E54" s="36"/>
    </row>
    <row r="55" spans="1:5" ht="60" hidden="1" customHeight="1">
      <c r="A55" s="46" t="s">
        <v>25</v>
      </c>
      <c r="B55" s="5" t="s">
        <v>3</v>
      </c>
      <c r="C55" s="5" t="s">
        <v>26</v>
      </c>
      <c r="D55" s="6">
        <v>109246</v>
      </c>
      <c r="E55" s="7" t="s">
        <v>27</v>
      </c>
    </row>
    <row r="56" spans="1:5" ht="47.25" hidden="1">
      <c r="A56" s="47"/>
      <c r="B56" s="5" t="s">
        <v>22</v>
      </c>
      <c r="C56" s="5" t="s">
        <v>28</v>
      </c>
      <c r="D56" s="6">
        <v>80538</v>
      </c>
      <c r="E56" s="7" t="s">
        <v>44</v>
      </c>
    </row>
    <row r="57" spans="1:5" ht="47.25" hidden="1">
      <c r="A57" s="47"/>
      <c r="B57" s="8" t="s">
        <v>22</v>
      </c>
      <c r="C57" s="8" t="s">
        <v>43</v>
      </c>
      <c r="D57" s="6">
        <v>90031</v>
      </c>
      <c r="E57" s="7" t="s">
        <v>45</v>
      </c>
    </row>
    <row r="58" spans="1:5" ht="31.5" hidden="1">
      <c r="A58" s="48"/>
      <c r="B58" s="5" t="s">
        <v>4</v>
      </c>
      <c r="C58" s="5" t="s">
        <v>29</v>
      </c>
      <c r="D58" s="6">
        <v>77852</v>
      </c>
      <c r="E58" s="7" t="s">
        <v>27</v>
      </c>
    </row>
  </sheetData>
  <mergeCells count="22">
    <mergeCell ref="A55:A58"/>
    <mergeCell ref="A4:A5"/>
    <mergeCell ref="A6:A7"/>
    <mergeCell ref="A42:A44"/>
    <mergeCell ref="A17:A18"/>
    <mergeCell ref="A19:A20"/>
    <mergeCell ref="A21:A22"/>
    <mergeCell ref="A23:A24"/>
    <mergeCell ref="A25:A26"/>
    <mergeCell ref="A27:A28"/>
    <mergeCell ref="A29:A30"/>
    <mergeCell ref="A34:A35"/>
    <mergeCell ref="A8:A11"/>
    <mergeCell ref="A1:E1"/>
    <mergeCell ref="A47:A49"/>
    <mergeCell ref="A50:A52"/>
    <mergeCell ref="A53:A54"/>
    <mergeCell ref="A36:A38"/>
    <mergeCell ref="A45:A46"/>
    <mergeCell ref="A39:A41"/>
    <mergeCell ref="A31:A33"/>
    <mergeCell ref="A12:A16"/>
  </mergeCells>
  <printOptions horizontalCentered="1"/>
  <pageMargins left="3.937007874015748E-2" right="3.937007874015748E-2" top="0.55118110236220474" bottom="0.35433070866141736" header="0.31496062992125984" footer="0.31496062992125984"/>
  <pageSetup paperSize="9" scale="70" fitToHeight="3" orientation="landscape" r:id="rId1"/>
  <headerFooter differentFirst="1">
    <oddHeader>&amp;C&amp;P</oddHeader>
  </headerFooter>
  <rowBreaks count="2" manualBreakCount="2">
    <brk id="18" max="9" man="1"/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 интенсивностью</vt:lpstr>
      <vt:lpstr>'с интенсивностью'!_GoBack</vt:lpstr>
      <vt:lpstr>'с интенсивностью'!Заголовки_для_печати</vt:lpstr>
      <vt:lpstr>'с интенсивностью'!Область_печати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minakova</cp:lastModifiedBy>
  <cp:lastPrinted>2025-03-14T09:04:04Z</cp:lastPrinted>
  <dcterms:created xsi:type="dcterms:W3CDTF">2016-06-16T17:55:26Z</dcterms:created>
  <dcterms:modified xsi:type="dcterms:W3CDTF">2026-03-30T08:20:22Z</dcterms:modified>
</cp:coreProperties>
</file>