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Ольга Михайловна\Desktop\Секретарь\МЕНЮ\2026\РАСЧЕТ МЕНЮ с 01.09.2026\Меню\"/>
    </mc:Choice>
  </mc:AlternateContent>
  <bookViews>
    <workbookView xWindow="0" yWindow="0" windowWidth="15360" windowHeight="73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6" i="1" l="1"/>
  <c r="D274" i="1"/>
  <c r="H286" i="1"/>
  <c r="G286" i="1"/>
  <c r="F286" i="1"/>
  <c r="D286" i="1"/>
  <c r="C286" i="1"/>
  <c r="H274" i="1"/>
  <c r="G274" i="1"/>
  <c r="F274" i="1"/>
  <c r="E274" i="1"/>
  <c r="C274" i="1"/>
  <c r="H150" i="1"/>
  <c r="G150" i="1"/>
  <c r="F150" i="1"/>
  <c r="E150" i="1"/>
  <c r="D150" i="1"/>
  <c r="D138" i="1"/>
  <c r="C138" i="1"/>
  <c r="C150" i="1"/>
  <c r="H138" i="1"/>
  <c r="G138" i="1"/>
  <c r="F138" i="1"/>
  <c r="E138" i="1"/>
  <c r="D46" i="1" l="1"/>
  <c r="D183" i="1" l="1"/>
  <c r="D263" i="1"/>
  <c r="D251" i="1"/>
  <c r="D240" i="1"/>
  <c r="D228" i="1"/>
  <c r="D217" i="1"/>
  <c r="D173" i="1"/>
  <c r="D161" i="1"/>
  <c r="D127" i="1"/>
  <c r="D115" i="1"/>
  <c r="D104" i="1"/>
  <c r="D92" i="1"/>
  <c r="D82" i="1"/>
  <c r="D70" i="1"/>
  <c r="D59" i="1"/>
  <c r="D35" i="1"/>
  <c r="D23" i="1"/>
  <c r="C23" i="1" l="1"/>
  <c r="H183" i="1" l="1"/>
  <c r="G183" i="1"/>
  <c r="F183" i="1"/>
  <c r="E183" i="1"/>
  <c r="C183" i="1"/>
  <c r="G161" i="1"/>
  <c r="E23" i="1" l="1"/>
  <c r="C173" i="1" l="1"/>
  <c r="E173" i="1"/>
  <c r="F173" i="1"/>
  <c r="G173" i="1"/>
  <c r="H173" i="1"/>
  <c r="C161" i="1"/>
  <c r="C46" i="1" l="1"/>
  <c r="C263" i="1" l="1"/>
  <c r="C251" i="1"/>
  <c r="C240" i="1"/>
  <c r="C228" i="1"/>
  <c r="C217" i="1"/>
  <c r="C205" i="1"/>
  <c r="C194" i="1"/>
  <c r="C127" i="1"/>
  <c r="C115" i="1"/>
  <c r="C104" i="1"/>
  <c r="C92" i="1"/>
  <c r="C82" i="1"/>
  <c r="C70" i="1"/>
  <c r="C59" i="1"/>
  <c r="C35" i="1"/>
  <c r="D194" i="1" l="1"/>
  <c r="D205" i="1"/>
  <c r="H263" i="1" l="1"/>
  <c r="G263" i="1"/>
  <c r="F263" i="1"/>
  <c r="E263" i="1"/>
  <c r="H251" i="1"/>
  <c r="G251" i="1"/>
  <c r="F251" i="1"/>
  <c r="E251" i="1"/>
  <c r="H240" i="1"/>
  <c r="G240" i="1"/>
  <c r="F240" i="1"/>
  <c r="E240" i="1"/>
  <c r="H228" i="1"/>
  <c r="G228" i="1"/>
  <c r="F228" i="1"/>
  <c r="E228" i="1"/>
  <c r="H217" i="1"/>
  <c r="G217" i="1"/>
  <c r="F217" i="1"/>
  <c r="E217" i="1"/>
  <c r="H205" i="1"/>
  <c r="G205" i="1"/>
  <c r="F205" i="1"/>
  <c r="E205" i="1"/>
  <c r="H194" i="1"/>
  <c r="G194" i="1"/>
  <c r="F194" i="1"/>
  <c r="E194" i="1"/>
  <c r="H161" i="1"/>
  <c r="F161" i="1"/>
  <c r="E161" i="1"/>
  <c r="H127" i="1"/>
  <c r="G127" i="1"/>
  <c r="F127" i="1"/>
  <c r="E127" i="1"/>
  <c r="H115" i="1"/>
  <c r="G115" i="1"/>
  <c r="F115" i="1"/>
  <c r="E115" i="1"/>
  <c r="H104" i="1"/>
  <c r="G104" i="1"/>
  <c r="F104" i="1"/>
  <c r="E104" i="1"/>
  <c r="H92" i="1"/>
  <c r="G92" i="1"/>
  <c r="F92" i="1"/>
  <c r="E92" i="1"/>
  <c r="H82" i="1"/>
  <c r="G82" i="1"/>
  <c r="F82" i="1"/>
  <c r="E82" i="1"/>
  <c r="H70" i="1"/>
  <c r="G70" i="1"/>
  <c r="F70" i="1"/>
  <c r="E70" i="1"/>
  <c r="H59" i="1"/>
  <c r="G59" i="1"/>
  <c r="F59" i="1"/>
  <c r="E59" i="1"/>
  <c r="H46" i="1"/>
  <c r="G46" i="1"/>
  <c r="F46" i="1"/>
  <c r="E46" i="1"/>
  <c r="H35" i="1"/>
  <c r="G35" i="1"/>
  <c r="F35" i="1"/>
  <c r="E35" i="1"/>
  <c r="H23" i="1"/>
  <c r="G23" i="1"/>
  <c r="F23" i="1"/>
</calcChain>
</file>

<file path=xl/sharedStrings.xml><?xml version="1.0" encoding="utf-8"?>
<sst xmlns="http://schemas.openxmlformats.org/spreadsheetml/2006/main" count="426" uniqueCount="92">
  <si>
    <t>Завтрак</t>
  </si>
  <si>
    <t>№ рец</t>
  </si>
  <si>
    <t>Наименование блюда</t>
  </si>
  <si>
    <t>Вес порции, г</t>
  </si>
  <si>
    <t>Цена, р</t>
  </si>
  <si>
    <t>Пищевые в-ва, г</t>
  </si>
  <si>
    <t>Белки</t>
  </si>
  <si>
    <t>Жиры</t>
  </si>
  <si>
    <t>Углеводы</t>
  </si>
  <si>
    <t>Хлеб йодированный</t>
  </si>
  <si>
    <t>Обед</t>
  </si>
  <si>
    <t>Итого</t>
  </si>
  <si>
    <t>Чай с сахаром № 376-2011</t>
  </si>
  <si>
    <t>Компот из сухофруктов № 495-2021</t>
  </si>
  <si>
    <t>2 неделя 1 день</t>
  </si>
  <si>
    <t>Яйца вареные № 209-15</t>
  </si>
  <si>
    <t>Сыр (порциями) № 15-2011</t>
  </si>
  <si>
    <t>Масло (порциями) № 14-11</t>
  </si>
  <si>
    <t>Борщ с капустой и картофелем № 82-2011</t>
  </si>
  <si>
    <t>Каша пшенная рассыпчатая № 302-11</t>
  </si>
  <si>
    <t>Напиток из плодов шиповника № 388-11</t>
  </si>
  <si>
    <t>2 неделя 2 день</t>
  </si>
  <si>
    <t>Яблоки (порциями)</t>
  </si>
  <si>
    <t>Чай с лимоном № 377-2011</t>
  </si>
  <si>
    <t>2 неделя 3 день</t>
  </si>
  <si>
    <t>Компот из яблок № 342-11</t>
  </si>
  <si>
    <t>2 неделя 4 день</t>
  </si>
  <si>
    <t>Макаронные изделия отварные № 309-2011</t>
  </si>
  <si>
    <t>2 неделя 5 день</t>
  </si>
  <si>
    <t>Пюре картофельное № 312-15</t>
  </si>
  <si>
    <t>Рассольник ленинградский № 96-11</t>
  </si>
  <si>
    <t>Каша пшеничная с маслом № 302-2011</t>
  </si>
  <si>
    <t>1 неделя 1 день</t>
  </si>
  <si>
    <t>1 неделя 2 день</t>
  </si>
  <si>
    <t>Икра свекольная № 75-2011</t>
  </si>
  <si>
    <t>1 неделя 3 день</t>
  </si>
  <si>
    <t>1 неделя 4 день</t>
  </si>
  <si>
    <t>1 неделя 5 день</t>
  </si>
  <si>
    <t>Хлеб Бородинский</t>
  </si>
  <si>
    <t xml:space="preserve">                                      </t>
  </si>
  <si>
    <t xml:space="preserve"> Меню комплексных завтраков и обедов для обучающихся</t>
  </si>
  <si>
    <t>1-4 классов (с 7 до 11 лет) + ОВЗ</t>
  </si>
  <si>
    <t>Салат из свеклы отварной № 52-2011</t>
  </si>
  <si>
    <t>Компот из компотной смеси с/м ТТК от 03.07.20</t>
  </si>
  <si>
    <t>Рыба тушеная в томате с овощами № 229-2011</t>
  </si>
  <si>
    <t>Салат из свеклы с зеленым горошком № 53-11</t>
  </si>
  <si>
    <t>Фрикадельки из филе ЦБ со сметанным соусом № 297-2011, 70/30</t>
  </si>
  <si>
    <t>Салат из свежих огурцов № 20-15</t>
  </si>
  <si>
    <t>Огурцы натуральные свежие № 71-15</t>
  </si>
  <si>
    <t>Салат из свежих помидоров № 23-15</t>
  </si>
  <si>
    <t>Салат из белокачанной капусты с зеленым горошком № 45-11</t>
  </si>
  <si>
    <t>Гуляш свиной  лопатка № 260-15, 55/55</t>
  </si>
  <si>
    <t>Салат из белокачанной  капусты с зеленым горошком № 45-11</t>
  </si>
  <si>
    <t>Суп картофельный рисовый  № 101-15</t>
  </si>
  <si>
    <t>Птица, тушеная в соусе № 290-15, 50/50</t>
  </si>
  <si>
    <t>Птица запеченная (тушка) № 293-15</t>
  </si>
  <si>
    <t>Каша овсяная (вязкая) молочная № 173-11</t>
  </si>
  <si>
    <t>Суп картофельный с бобовыми (фасоль) № 102-11</t>
  </si>
  <si>
    <t>Суп из овощей № 99-11</t>
  </si>
  <si>
    <t>Котлеты мясные (особые) № 269-2011, 50/40</t>
  </si>
  <si>
    <t>Тефтели из птицы с овощами 65/35 Акт от 19.12.23</t>
  </si>
  <si>
    <t>Энерг. ценность, ккал</t>
  </si>
  <si>
    <t>Жаркое по-домашнему (св. лопатка) № 259-15, 50/150</t>
  </si>
  <si>
    <t>"УТВЕРЖДАЮ"</t>
  </si>
  <si>
    <t>Ген.директор АО "Ростовское школьное питание"</t>
  </si>
  <si>
    <t>________________ Д. А. Дахнов</t>
  </si>
  <si>
    <t>31.08.2026 г.</t>
  </si>
  <si>
    <t>Каштаны рыбные с соусом пикантным № 472, 70/30</t>
  </si>
  <si>
    <t>Плов из птицы (филе) № 291-15, 50/150</t>
  </si>
  <si>
    <t>Суп картофельный с бобовыми (горох) № 102-11</t>
  </si>
  <si>
    <t>Мясо тушеное свинина № 256-11</t>
  </si>
  <si>
    <t>Биточки мясные со сметанным соусом № 268-2011, 70/20</t>
  </si>
  <si>
    <t>Каша гречневая рассыпчатая № 302-11</t>
  </si>
  <si>
    <t>Суп картофельный с макаронными изделиями № 103-11</t>
  </si>
  <si>
    <t>Запеканка из творога с морковью и соусом молочным № 224-2011, 160/40</t>
  </si>
  <si>
    <t>Каша вязкая молочная "Дружба" № 175-2011</t>
  </si>
  <si>
    <t>Пудинг из творога (запеченый) с соусом молочным № 222, 110/50</t>
  </si>
  <si>
    <t>Плов из птицы (окорочек БК) № 291-15, 50/150</t>
  </si>
  <si>
    <t>Котлеты рубленные из птицы со сметанным соусом № 295-11, 70/20</t>
  </si>
  <si>
    <t>Тефтели говяжие со сметанным соусом № 279-15, 50/50</t>
  </si>
  <si>
    <t>Курица тушеная с морковью № 54-25</t>
  </si>
  <si>
    <t>Картофель отварной № 310-15</t>
  </si>
  <si>
    <t>1 неделя 6 день</t>
  </si>
  <si>
    <t>Шницель из филе ЦБ Акт от 02.06.24</t>
  </si>
  <si>
    <t>Каша ячневая (рассыпчатая) № 302-15</t>
  </si>
  <si>
    <t>Суп с крупой и томатом № 116</t>
  </si>
  <si>
    <t>Компот ягодный Акт от 14.09.2023</t>
  </si>
  <si>
    <t>2 неделя 6 день</t>
  </si>
  <si>
    <t>Пождарка свиная № 251-15</t>
  </si>
  <si>
    <t>Котлеты мясные (особые) № 269-11, 65/35</t>
  </si>
  <si>
    <t>Рагу из овощей № 143-15</t>
  </si>
  <si>
    <t>Салат из белокачанной  капусты № 45-15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</si>
</sst>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9" x14ac:knownFonts="1">
    <font>
      <sz val="12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Fill="1" applyBorder="1"/>
    <xf numFmtId="0" fontId="1" fillId="0" borderId="0" xfId="0" applyFont="1" applyAlignment="1">
      <alignment horizontal="left"/>
    </xf>
    <xf numFmtId="0" fontId="5" fillId="0" borderId="0" xfId="0" applyFont="1" applyFill="1" applyBorder="1" applyAlignment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/>
    <xf numFmtId="0" fontId="8" fillId="0" borderId="0" xfId="0" applyFont="1" applyFill="1" applyBorder="1"/>
    <xf numFmtId="0" fontId="7" fillId="0" borderId="0" xfId="0" applyFont="1"/>
    <xf numFmtId="0" fontId="6" fillId="0" borderId="0" xfId="0" applyFont="1" applyFill="1" applyBorder="1"/>
    <xf numFmtId="0" fontId="7" fillId="0" borderId="0" xfId="0" applyFont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wrapText="1"/>
    </xf>
    <xf numFmtId="0" fontId="6" fillId="0" borderId="0" xfId="0" applyFont="1"/>
    <xf numFmtId="0" fontId="6" fillId="0" borderId="2" xfId="0" applyFont="1" applyBorder="1" applyAlignment="1">
      <alignment vertical="center" wrapText="1"/>
    </xf>
    <xf numFmtId="2" fontId="6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horizontal="center"/>
    </xf>
    <xf numFmtId="0" fontId="6" fillId="2" borderId="6" xfId="0" applyFont="1" applyFill="1" applyBorder="1"/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wrapText="1"/>
    </xf>
    <xf numFmtId="2" fontId="6" fillId="2" borderId="3" xfId="0" applyNumberFormat="1" applyFont="1" applyFill="1" applyBorder="1" applyAlignment="1">
      <alignment horizontal="center" wrapText="1"/>
    </xf>
    <xf numFmtId="2" fontId="6" fillId="2" borderId="1" xfId="0" applyNumberFormat="1" applyFont="1" applyFill="1" applyBorder="1" applyAlignment="1">
      <alignment horizontal="center" wrapText="1"/>
    </xf>
    <xf numFmtId="2" fontId="7" fillId="2" borderId="1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2" fontId="7" fillId="2" borderId="1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6"/>
  <sheetViews>
    <sheetView tabSelected="1" topLeftCell="A229" zoomScale="84" zoomScaleNormal="84" workbookViewId="0">
      <selection activeCell="H286" sqref="H286"/>
    </sheetView>
  </sheetViews>
  <sheetFormatPr defaultRowHeight="15.75" x14ac:dyDescent="0.25"/>
  <cols>
    <col min="2" max="2" width="49.25" customWidth="1"/>
    <col min="3" max="3" width="10.125" customWidth="1"/>
    <col min="4" max="4" width="10" bestFit="1" customWidth="1"/>
    <col min="5" max="5" width="11.5" customWidth="1"/>
    <col min="6" max="6" width="8.875" bestFit="1" customWidth="1"/>
    <col min="7" max="7" width="11.125" customWidth="1"/>
    <col min="8" max="8" width="11.25" customWidth="1"/>
    <col min="10" max="10" width="6.75" customWidth="1"/>
    <col min="11" max="11" width="40.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</row>
    <row r="2" spans="1:12" ht="18.75" x14ac:dyDescent="0.3">
      <c r="A2" s="3"/>
      <c r="B2" s="4"/>
      <c r="C2" s="16"/>
      <c r="D2" s="10"/>
      <c r="E2" s="10" t="s">
        <v>63</v>
      </c>
      <c r="F2" s="10"/>
      <c r="G2" s="10"/>
    </row>
    <row r="3" spans="1:12" ht="18.75" x14ac:dyDescent="0.3">
      <c r="A3" s="5" t="s">
        <v>39</v>
      </c>
      <c r="B3" s="1"/>
      <c r="C3" s="16"/>
      <c r="D3" s="10" t="s">
        <v>64</v>
      </c>
      <c r="E3" s="10"/>
      <c r="F3" s="10"/>
      <c r="G3" s="10"/>
    </row>
    <row r="4" spans="1:12" ht="18.75" x14ac:dyDescent="0.3">
      <c r="A4" s="9"/>
      <c r="B4" s="10"/>
      <c r="C4" s="16"/>
      <c r="D4" s="10"/>
      <c r="E4" s="10"/>
      <c r="F4" s="10"/>
      <c r="G4" s="10"/>
    </row>
    <row r="5" spans="1:12" ht="18.75" x14ac:dyDescent="0.3">
      <c r="A5" s="9"/>
      <c r="B5" s="10"/>
      <c r="C5" s="16"/>
      <c r="D5" s="21" t="s">
        <v>65</v>
      </c>
      <c r="E5" s="21"/>
      <c r="F5" s="21"/>
      <c r="G5" s="21"/>
    </row>
    <row r="6" spans="1:12" ht="18.75" x14ac:dyDescent="0.3">
      <c r="A6" s="11"/>
      <c r="B6" s="12"/>
      <c r="C6" s="16"/>
      <c r="D6" s="10"/>
      <c r="E6" s="22" t="s">
        <v>66</v>
      </c>
      <c r="F6" s="22"/>
      <c r="G6" s="10"/>
    </row>
    <row r="7" spans="1:12" ht="18.75" x14ac:dyDescent="0.3">
      <c r="A7" s="9"/>
      <c r="B7" s="13"/>
      <c r="C7" s="65"/>
      <c r="D7" s="65"/>
      <c r="E7" s="65"/>
      <c r="F7" s="9"/>
      <c r="G7" s="9"/>
      <c r="H7" s="9"/>
    </row>
    <row r="8" spans="1:12" ht="18.75" x14ac:dyDescent="0.3">
      <c r="A8" s="11"/>
      <c r="B8" s="14"/>
      <c r="C8" s="11"/>
      <c r="D8" s="11"/>
      <c r="E8" s="11"/>
      <c r="F8" s="11"/>
      <c r="G8" s="11"/>
      <c r="H8" s="11"/>
    </row>
    <row r="9" spans="1:12" ht="18.75" x14ac:dyDescent="0.3">
      <c r="A9" s="66" t="s">
        <v>40</v>
      </c>
      <c r="B9" s="66"/>
      <c r="C9" s="66"/>
      <c r="D9" s="66"/>
      <c r="E9" s="66"/>
      <c r="F9" s="66"/>
      <c r="G9" s="66"/>
      <c r="H9" s="66"/>
    </row>
    <row r="10" spans="1:12" ht="18.75" x14ac:dyDescent="0.3">
      <c r="A10" s="66" t="s">
        <v>41</v>
      </c>
      <c r="B10" s="66"/>
      <c r="C10" s="66"/>
      <c r="D10" s="66"/>
      <c r="E10" s="66"/>
      <c r="F10" s="66"/>
      <c r="G10" s="66"/>
      <c r="H10" s="66"/>
    </row>
    <row r="11" spans="1:12" ht="18.75" x14ac:dyDescent="0.3">
      <c r="A11" s="15"/>
      <c r="B11" s="15"/>
      <c r="C11" s="15"/>
      <c r="D11" s="15"/>
      <c r="E11" s="15"/>
      <c r="F11" s="15"/>
      <c r="G11" s="15"/>
      <c r="H11" s="15"/>
    </row>
    <row r="12" spans="1:12" ht="18.75" x14ac:dyDescent="0.3">
      <c r="A12" s="16"/>
      <c r="B12" s="16"/>
      <c r="C12" s="16"/>
      <c r="D12" s="16"/>
      <c r="E12" s="16"/>
      <c r="F12" s="16"/>
      <c r="G12" s="16"/>
      <c r="H12" s="16"/>
    </row>
    <row r="13" spans="1:12" ht="18.75" x14ac:dyDescent="0.3">
      <c r="A13" s="67" t="s">
        <v>32</v>
      </c>
      <c r="B13" s="67"/>
      <c r="C13" s="67"/>
      <c r="D13" s="67"/>
      <c r="E13" s="67"/>
      <c r="F13" s="67"/>
      <c r="G13" s="67"/>
      <c r="H13" s="67"/>
    </row>
    <row r="14" spans="1:12" ht="18.75" x14ac:dyDescent="0.25">
      <c r="A14" s="60" t="s">
        <v>0</v>
      </c>
      <c r="B14" s="60"/>
      <c r="C14" s="60"/>
      <c r="D14" s="60"/>
      <c r="E14" s="60"/>
      <c r="F14" s="60"/>
      <c r="G14" s="60"/>
      <c r="H14" s="60"/>
    </row>
    <row r="15" spans="1:12" ht="15.75" customHeight="1" x14ac:dyDescent="0.25">
      <c r="A15" s="68" t="s">
        <v>1</v>
      </c>
      <c r="B15" s="69" t="s">
        <v>2</v>
      </c>
      <c r="C15" s="68" t="s">
        <v>3</v>
      </c>
      <c r="D15" s="68" t="s">
        <v>4</v>
      </c>
      <c r="E15" s="68" t="s">
        <v>5</v>
      </c>
      <c r="F15" s="68"/>
      <c r="G15" s="68"/>
      <c r="H15" s="68" t="s">
        <v>61</v>
      </c>
    </row>
    <row r="16" spans="1:12" ht="37.5" x14ac:dyDescent="0.25">
      <c r="A16" s="68"/>
      <c r="B16" s="69"/>
      <c r="C16" s="68"/>
      <c r="D16" s="68"/>
      <c r="E16" s="7" t="s">
        <v>6</v>
      </c>
      <c r="F16" s="7" t="s">
        <v>7</v>
      </c>
      <c r="G16" s="7" t="s">
        <v>8</v>
      </c>
      <c r="H16" s="68"/>
      <c r="K16" s="6"/>
      <c r="L16" s="6"/>
    </row>
    <row r="17" spans="1:8" ht="18.75" customHeight="1" x14ac:dyDescent="0.3">
      <c r="A17" s="23">
        <v>1639</v>
      </c>
      <c r="B17" s="24" t="s">
        <v>56</v>
      </c>
      <c r="C17" s="23">
        <v>190</v>
      </c>
      <c r="D17" s="25">
        <v>29.35</v>
      </c>
      <c r="E17" s="25">
        <v>6.81</v>
      </c>
      <c r="F17" s="25">
        <v>8.6199999999999992</v>
      </c>
      <c r="G17" s="25">
        <v>24.91</v>
      </c>
      <c r="H17" s="25">
        <v>205.71</v>
      </c>
    </row>
    <row r="18" spans="1:8" ht="18.75" x14ac:dyDescent="0.3">
      <c r="A18" s="23">
        <v>782</v>
      </c>
      <c r="B18" s="24" t="s">
        <v>17</v>
      </c>
      <c r="C18" s="23">
        <v>10</v>
      </c>
      <c r="D18" s="25">
        <v>17.28</v>
      </c>
      <c r="E18" s="25">
        <v>0.1</v>
      </c>
      <c r="F18" s="25">
        <v>7.25</v>
      </c>
      <c r="G18" s="25">
        <v>0.14000000000000001</v>
      </c>
      <c r="H18" s="25">
        <v>66.2</v>
      </c>
    </row>
    <row r="19" spans="1:8" ht="18.75" x14ac:dyDescent="0.3">
      <c r="A19" s="23">
        <v>737</v>
      </c>
      <c r="B19" s="24" t="s">
        <v>16</v>
      </c>
      <c r="C19" s="23">
        <v>20</v>
      </c>
      <c r="D19" s="25">
        <v>30.26</v>
      </c>
      <c r="E19" s="25">
        <v>5.36</v>
      </c>
      <c r="F19" s="25">
        <v>5.04</v>
      </c>
      <c r="G19" s="25">
        <v>0</v>
      </c>
      <c r="H19" s="25">
        <v>66.8</v>
      </c>
    </row>
    <row r="20" spans="1:8" ht="18.75" x14ac:dyDescent="0.3">
      <c r="A20" s="23">
        <v>616</v>
      </c>
      <c r="B20" s="24" t="s">
        <v>22</v>
      </c>
      <c r="C20" s="23">
        <v>100</v>
      </c>
      <c r="D20" s="25">
        <v>19.2</v>
      </c>
      <c r="E20" s="25">
        <v>0.4</v>
      </c>
      <c r="F20" s="25">
        <v>0.4</v>
      </c>
      <c r="G20" s="25">
        <v>9.8000000000000007</v>
      </c>
      <c r="H20" s="25">
        <v>45</v>
      </c>
    </row>
    <row r="21" spans="1:8" ht="18.75" x14ac:dyDescent="0.3">
      <c r="A21" s="23">
        <v>682</v>
      </c>
      <c r="B21" s="26" t="s">
        <v>12</v>
      </c>
      <c r="C21" s="23">
        <v>200</v>
      </c>
      <c r="D21" s="25">
        <v>1.97</v>
      </c>
      <c r="E21" s="25">
        <v>0.1</v>
      </c>
      <c r="F21" s="25">
        <v>0.02</v>
      </c>
      <c r="G21" s="25">
        <v>9.52</v>
      </c>
      <c r="H21" s="25">
        <v>36.770000000000003</v>
      </c>
    </row>
    <row r="22" spans="1:8" ht="18.75" x14ac:dyDescent="0.3">
      <c r="A22" s="23">
        <v>616</v>
      </c>
      <c r="B22" s="24" t="s">
        <v>9</v>
      </c>
      <c r="C22" s="23">
        <v>43</v>
      </c>
      <c r="D22" s="25">
        <v>4.54</v>
      </c>
      <c r="E22" s="25">
        <v>3.31</v>
      </c>
      <c r="F22" s="25">
        <v>0.34</v>
      </c>
      <c r="G22" s="25">
        <v>23.97</v>
      </c>
      <c r="H22" s="25">
        <v>103.2</v>
      </c>
    </row>
    <row r="23" spans="1:8" ht="18.75" x14ac:dyDescent="0.3">
      <c r="A23" s="8"/>
      <c r="B23" s="53" t="s">
        <v>11</v>
      </c>
      <c r="C23" s="27">
        <f>SUM(C17:C22)</f>
        <v>563</v>
      </c>
      <c r="D23" s="50">
        <f>SUM(D17:D22)</f>
        <v>102.60000000000001</v>
      </c>
      <c r="E23" s="28">
        <f t="shared" ref="E23:H23" si="0">SUM(E17:E22)</f>
        <v>16.079999999999998</v>
      </c>
      <c r="F23" s="28">
        <f t="shared" si="0"/>
        <v>21.669999999999998</v>
      </c>
      <c r="G23" s="28">
        <f t="shared" si="0"/>
        <v>68.34</v>
      </c>
      <c r="H23" s="28">
        <f t="shared" si="0"/>
        <v>523.68000000000006</v>
      </c>
    </row>
    <row r="24" spans="1:8" x14ac:dyDescent="0.25">
      <c r="A24" s="58"/>
      <c r="B24" s="58"/>
      <c r="C24" s="58"/>
      <c r="D24" s="58"/>
      <c r="E24" s="58"/>
      <c r="F24" s="58"/>
      <c r="G24" s="58"/>
      <c r="H24" s="58"/>
    </row>
    <row r="25" spans="1:8" x14ac:dyDescent="0.25">
      <c r="A25" s="57" t="s">
        <v>10</v>
      </c>
      <c r="B25" s="57"/>
      <c r="C25" s="57"/>
      <c r="D25" s="57"/>
      <c r="E25" s="57"/>
      <c r="F25" s="57"/>
      <c r="G25" s="57"/>
      <c r="H25" s="57"/>
    </row>
    <row r="26" spans="1:8" ht="15.75" customHeight="1" x14ac:dyDescent="0.25">
      <c r="A26" s="63" t="s">
        <v>1</v>
      </c>
      <c r="B26" s="64" t="s">
        <v>2</v>
      </c>
      <c r="C26" s="63" t="s">
        <v>3</v>
      </c>
      <c r="D26" s="63" t="s">
        <v>4</v>
      </c>
      <c r="E26" s="63" t="s">
        <v>5</v>
      </c>
      <c r="F26" s="63"/>
      <c r="G26" s="63"/>
      <c r="H26" s="63" t="s">
        <v>61</v>
      </c>
    </row>
    <row r="27" spans="1:8" ht="37.5" x14ac:dyDescent="0.25">
      <c r="A27" s="63"/>
      <c r="B27" s="64"/>
      <c r="C27" s="63"/>
      <c r="D27" s="63"/>
      <c r="E27" s="29" t="s">
        <v>6</v>
      </c>
      <c r="F27" s="29" t="s">
        <v>7</v>
      </c>
      <c r="G27" s="29" t="s">
        <v>8</v>
      </c>
      <c r="H27" s="63"/>
    </row>
    <row r="28" spans="1:8" ht="18.75" x14ac:dyDescent="0.25">
      <c r="A28" s="20">
        <v>714</v>
      </c>
      <c r="B28" s="19" t="s">
        <v>47</v>
      </c>
      <c r="C28" s="30">
        <v>90</v>
      </c>
      <c r="D28" s="31">
        <v>33.4</v>
      </c>
      <c r="E28" s="31">
        <v>0.68</v>
      </c>
      <c r="F28" s="31">
        <v>6.25</v>
      </c>
      <c r="G28" s="32">
        <v>2.2200000000000002</v>
      </c>
      <c r="H28" s="33">
        <v>60.52</v>
      </c>
    </row>
    <row r="29" spans="1:8" ht="18.75" x14ac:dyDescent="0.25">
      <c r="A29" s="20">
        <v>680</v>
      </c>
      <c r="B29" s="19" t="s">
        <v>18</v>
      </c>
      <c r="C29" s="30">
        <v>200</v>
      </c>
      <c r="D29" s="31">
        <v>12.98</v>
      </c>
      <c r="E29" s="31">
        <v>1.36</v>
      </c>
      <c r="F29" s="31">
        <v>3.91</v>
      </c>
      <c r="G29" s="32">
        <v>10.79</v>
      </c>
      <c r="H29" s="33">
        <v>80.27</v>
      </c>
    </row>
    <row r="30" spans="1:8" ht="37.5" x14ac:dyDescent="0.25">
      <c r="A30" s="20">
        <v>1386</v>
      </c>
      <c r="B30" s="19" t="s">
        <v>71</v>
      </c>
      <c r="C30" s="30">
        <v>90</v>
      </c>
      <c r="D30" s="31">
        <v>56.08</v>
      </c>
      <c r="E30" s="31">
        <v>10.24</v>
      </c>
      <c r="F30" s="31">
        <v>15.53</v>
      </c>
      <c r="G30" s="32">
        <v>11.9</v>
      </c>
      <c r="H30" s="33">
        <v>225.39</v>
      </c>
    </row>
    <row r="31" spans="1:8" ht="18.75" x14ac:dyDescent="0.25">
      <c r="A31" s="20">
        <v>608</v>
      </c>
      <c r="B31" s="19" t="s">
        <v>72</v>
      </c>
      <c r="C31" s="30">
        <v>150</v>
      </c>
      <c r="D31" s="31">
        <v>18.77</v>
      </c>
      <c r="E31" s="31">
        <v>8.6</v>
      </c>
      <c r="F31" s="31">
        <v>5.97</v>
      </c>
      <c r="G31" s="32">
        <v>42.22</v>
      </c>
      <c r="H31" s="33">
        <v>261.43</v>
      </c>
    </row>
    <row r="32" spans="1:8" ht="18.75" x14ac:dyDescent="0.25">
      <c r="A32" s="20">
        <v>616</v>
      </c>
      <c r="B32" s="19" t="s">
        <v>9</v>
      </c>
      <c r="C32" s="30">
        <v>48</v>
      </c>
      <c r="D32" s="31">
        <v>5.04</v>
      </c>
      <c r="E32" s="31">
        <v>3.7</v>
      </c>
      <c r="F32" s="31">
        <v>0.38</v>
      </c>
      <c r="G32" s="32">
        <v>24.53</v>
      </c>
      <c r="H32" s="33">
        <v>115.2</v>
      </c>
    </row>
    <row r="33" spans="1:8" ht="18.75" x14ac:dyDescent="0.25">
      <c r="A33" s="20">
        <v>615</v>
      </c>
      <c r="B33" s="19" t="s">
        <v>38</v>
      </c>
      <c r="C33" s="30">
        <v>20</v>
      </c>
      <c r="D33" s="31">
        <v>2.06</v>
      </c>
      <c r="E33" s="31">
        <v>1.36</v>
      </c>
      <c r="F33" s="31">
        <v>0.26</v>
      </c>
      <c r="G33" s="32">
        <v>8.14</v>
      </c>
      <c r="H33" s="33">
        <v>41.4</v>
      </c>
    </row>
    <row r="34" spans="1:8" ht="37.5" x14ac:dyDescent="0.25">
      <c r="A34" s="20">
        <v>620</v>
      </c>
      <c r="B34" s="19" t="s">
        <v>43</v>
      </c>
      <c r="C34" s="30">
        <v>200</v>
      </c>
      <c r="D34" s="31">
        <v>15.2</v>
      </c>
      <c r="E34" s="31">
        <v>0.49</v>
      </c>
      <c r="F34" s="31">
        <v>7.0000000000000007E-2</v>
      </c>
      <c r="G34" s="32">
        <v>12.69</v>
      </c>
      <c r="H34" s="33">
        <v>53.56</v>
      </c>
    </row>
    <row r="35" spans="1:8" ht="18.75" x14ac:dyDescent="0.25">
      <c r="A35" s="29"/>
      <c r="B35" s="34" t="s">
        <v>11</v>
      </c>
      <c r="C35" s="35">
        <f t="shared" ref="C35:H35" si="1">SUM(C28:C34)</f>
        <v>798</v>
      </c>
      <c r="D35" s="28">
        <f>SUM(D28:D34)</f>
        <v>143.52999999999997</v>
      </c>
      <c r="E35" s="28">
        <f t="shared" si="1"/>
        <v>26.43</v>
      </c>
      <c r="F35" s="28">
        <f t="shared" si="1"/>
        <v>32.369999999999997</v>
      </c>
      <c r="G35" s="28">
        <f t="shared" si="1"/>
        <v>112.49</v>
      </c>
      <c r="H35" s="28">
        <f t="shared" si="1"/>
        <v>837.77</v>
      </c>
    </row>
    <row r="36" spans="1:8" x14ac:dyDescent="0.25">
      <c r="A36" s="61"/>
      <c r="B36" s="61"/>
      <c r="C36" s="61"/>
      <c r="D36" s="61"/>
      <c r="E36" s="61"/>
      <c r="F36" s="61"/>
      <c r="G36" s="61"/>
      <c r="H36" s="61"/>
    </row>
    <row r="37" spans="1:8" ht="18.75" x14ac:dyDescent="0.3">
      <c r="A37" s="59" t="s">
        <v>33</v>
      </c>
      <c r="B37" s="59"/>
      <c r="C37" s="59"/>
      <c r="D37" s="59"/>
      <c r="E37" s="59"/>
      <c r="F37" s="59"/>
      <c r="G37" s="59"/>
      <c r="H37" s="59"/>
    </row>
    <row r="38" spans="1:8" ht="18.75" x14ac:dyDescent="0.25">
      <c r="A38" s="62" t="s">
        <v>0</v>
      </c>
      <c r="B38" s="62"/>
      <c r="C38" s="62"/>
      <c r="D38" s="62"/>
      <c r="E38" s="62"/>
      <c r="F38" s="62"/>
      <c r="G38" s="62"/>
      <c r="H38" s="62"/>
    </row>
    <row r="39" spans="1:8" ht="15.75" customHeight="1" x14ac:dyDescent="0.25">
      <c r="A39" s="63" t="s">
        <v>1</v>
      </c>
      <c r="B39" s="64" t="s">
        <v>2</v>
      </c>
      <c r="C39" s="63" t="s">
        <v>3</v>
      </c>
      <c r="D39" s="63" t="s">
        <v>4</v>
      </c>
      <c r="E39" s="63" t="s">
        <v>5</v>
      </c>
      <c r="F39" s="63"/>
      <c r="G39" s="63"/>
      <c r="H39" s="63" t="s">
        <v>61</v>
      </c>
    </row>
    <row r="40" spans="1:8" ht="37.5" x14ac:dyDescent="0.25">
      <c r="A40" s="63"/>
      <c r="B40" s="64"/>
      <c r="C40" s="63"/>
      <c r="D40" s="63"/>
      <c r="E40" s="29" t="s">
        <v>6</v>
      </c>
      <c r="F40" s="29" t="s">
        <v>7</v>
      </c>
      <c r="G40" s="29" t="s">
        <v>8</v>
      </c>
      <c r="H40" s="63"/>
    </row>
    <row r="41" spans="1:8" ht="18.75" x14ac:dyDescent="0.25">
      <c r="A41" s="20">
        <v>708</v>
      </c>
      <c r="B41" s="19" t="s">
        <v>34</v>
      </c>
      <c r="C41" s="20">
        <v>90</v>
      </c>
      <c r="D41" s="33">
        <v>14.77</v>
      </c>
      <c r="E41" s="31">
        <v>1.38</v>
      </c>
      <c r="F41" s="31">
        <v>6.06</v>
      </c>
      <c r="G41" s="31">
        <v>9.68</v>
      </c>
      <c r="H41" s="31">
        <v>95.47</v>
      </c>
    </row>
    <row r="42" spans="1:8" ht="18.75" x14ac:dyDescent="0.25">
      <c r="A42" s="20">
        <v>1127</v>
      </c>
      <c r="B42" s="17" t="s">
        <v>68</v>
      </c>
      <c r="C42" s="46">
        <v>200</v>
      </c>
      <c r="D42" s="18">
        <v>67.22</v>
      </c>
      <c r="E42" s="18">
        <v>16.05</v>
      </c>
      <c r="F42" s="18">
        <v>13.06</v>
      </c>
      <c r="G42" s="47">
        <v>39.75</v>
      </c>
      <c r="H42" s="48">
        <v>335.96</v>
      </c>
    </row>
    <row r="43" spans="1:8" ht="18.75" x14ac:dyDescent="0.25">
      <c r="A43" s="20">
        <v>737</v>
      </c>
      <c r="B43" s="49" t="s">
        <v>16</v>
      </c>
      <c r="C43" s="46">
        <v>10</v>
      </c>
      <c r="D43" s="52">
        <v>15.13</v>
      </c>
      <c r="E43" s="18">
        <v>2.68</v>
      </c>
      <c r="F43" s="18">
        <v>2.52</v>
      </c>
      <c r="G43" s="47">
        <v>0</v>
      </c>
      <c r="H43" s="48">
        <v>33.4</v>
      </c>
    </row>
    <row r="44" spans="1:8" ht="18.75" x14ac:dyDescent="0.25">
      <c r="A44" s="20">
        <v>616</v>
      </c>
      <c r="B44" s="19" t="s">
        <v>9</v>
      </c>
      <c r="C44" s="51">
        <v>33</v>
      </c>
      <c r="D44" s="31">
        <v>3.51</v>
      </c>
      <c r="E44" s="31">
        <v>2.54</v>
      </c>
      <c r="F44" s="31">
        <v>0.26</v>
      </c>
      <c r="G44" s="32">
        <v>16.86</v>
      </c>
      <c r="H44" s="33">
        <v>79.2</v>
      </c>
    </row>
    <row r="45" spans="1:8" ht="18.75" x14ac:dyDescent="0.3">
      <c r="A45" s="23">
        <v>682</v>
      </c>
      <c r="B45" s="26" t="s">
        <v>12</v>
      </c>
      <c r="C45" s="23">
        <v>200</v>
      </c>
      <c r="D45" s="25">
        <v>1.97</v>
      </c>
      <c r="E45" s="25">
        <v>0.1</v>
      </c>
      <c r="F45" s="25">
        <v>0.02</v>
      </c>
      <c r="G45" s="25">
        <v>9.52</v>
      </c>
      <c r="H45" s="25">
        <v>36.770000000000003</v>
      </c>
    </row>
    <row r="46" spans="1:8" ht="18.75" x14ac:dyDescent="0.25">
      <c r="A46" s="29"/>
      <c r="B46" s="34" t="s">
        <v>11</v>
      </c>
      <c r="C46" s="36">
        <f t="shared" ref="C46:H46" si="2">SUM(C41:C45)</f>
        <v>533</v>
      </c>
      <c r="D46" s="28">
        <f t="shared" si="2"/>
        <v>102.6</v>
      </c>
      <c r="E46" s="28">
        <f t="shared" si="2"/>
        <v>22.75</v>
      </c>
      <c r="F46" s="28">
        <f t="shared" si="2"/>
        <v>21.92</v>
      </c>
      <c r="G46" s="28">
        <f t="shared" si="2"/>
        <v>75.809999999999988</v>
      </c>
      <c r="H46" s="28">
        <f t="shared" si="2"/>
        <v>580.79999999999995</v>
      </c>
    </row>
    <row r="47" spans="1:8" ht="18.75" x14ac:dyDescent="0.25">
      <c r="A47" s="64"/>
      <c r="B47" s="64"/>
      <c r="C47" s="64"/>
      <c r="D47" s="64"/>
      <c r="E47" s="64"/>
      <c r="F47" s="64"/>
      <c r="G47" s="64"/>
      <c r="H47" s="64"/>
    </row>
    <row r="48" spans="1:8" ht="18.75" x14ac:dyDescent="0.25">
      <c r="A48" s="62" t="s">
        <v>10</v>
      </c>
      <c r="B48" s="62"/>
      <c r="C48" s="62"/>
      <c r="D48" s="62"/>
      <c r="E48" s="62"/>
      <c r="F48" s="62"/>
      <c r="G48" s="62"/>
      <c r="H48" s="62"/>
    </row>
    <row r="49" spans="1:8" ht="15.75" customHeight="1" x14ac:dyDescent="0.25">
      <c r="A49" s="63" t="s">
        <v>1</v>
      </c>
      <c r="B49" s="64" t="s">
        <v>2</v>
      </c>
      <c r="C49" s="63" t="s">
        <v>3</v>
      </c>
      <c r="D49" s="63" t="s">
        <v>4</v>
      </c>
      <c r="E49" s="63" t="s">
        <v>5</v>
      </c>
      <c r="F49" s="63"/>
      <c r="G49" s="63"/>
      <c r="H49" s="63" t="s">
        <v>61</v>
      </c>
    </row>
    <row r="50" spans="1:8" ht="37.5" x14ac:dyDescent="0.25">
      <c r="A50" s="63"/>
      <c r="B50" s="64"/>
      <c r="C50" s="63"/>
      <c r="D50" s="63"/>
      <c r="E50" s="29" t="s">
        <v>6</v>
      </c>
      <c r="F50" s="29" t="s">
        <v>7</v>
      </c>
      <c r="G50" s="29" t="s">
        <v>8</v>
      </c>
      <c r="H50" s="63"/>
    </row>
    <row r="51" spans="1:8" ht="37.5" x14ac:dyDescent="0.25">
      <c r="A51" s="20">
        <v>776</v>
      </c>
      <c r="B51" s="19" t="s">
        <v>50</v>
      </c>
      <c r="C51" s="20">
        <v>100</v>
      </c>
      <c r="D51" s="37">
        <v>18.21</v>
      </c>
      <c r="E51" s="31">
        <v>1.68</v>
      </c>
      <c r="F51" s="31">
        <v>6.09</v>
      </c>
      <c r="G51" s="32">
        <v>9.5</v>
      </c>
      <c r="H51" s="33">
        <v>89.5</v>
      </c>
    </row>
    <row r="52" spans="1:8" ht="37.5" x14ac:dyDescent="0.25">
      <c r="A52" s="20">
        <v>764</v>
      </c>
      <c r="B52" s="19" t="s">
        <v>73</v>
      </c>
      <c r="C52" s="20">
        <v>200</v>
      </c>
      <c r="D52" s="37">
        <v>13.59</v>
      </c>
      <c r="E52" s="31">
        <v>2.11</v>
      </c>
      <c r="F52" s="31">
        <v>3.32</v>
      </c>
      <c r="G52" s="32">
        <v>16.37</v>
      </c>
      <c r="H52" s="33">
        <v>95.66</v>
      </c>
    </row>
    <row r="53" spans="1:8" ht="18.75" customHeight="1" x14ac:dyDescent="0.25">
      <c r="A53" s="20">
        <v>703</v>
      </c>
      <c r="B53" s="19" t="s">
        <v>44</v>
      </c>
      <c r="C53" s="20">
        <v>100</v>
      </c>
      <c r="D53" s="37">
        <v>37.76</v>
      </c>
      <c r="E53" s="31">
        <v>10.5</v>
      </c>
      <c r="F53" s="31">
        <v>6.74</v>
      </c>
      <c r="G53" s="32">
        <v>4.8499999999999996</v>
      </c>
      <c r="H53" s="33">
        <v>93.25</v>
      </c>
    </row>
    <row r="54" spans="1:8" ht="18.75" x14ac:dyDescent="0.25">
      <c r="A54" s="20">
        <v>1087</v>
      </c>
      <c r="B54" s="19" t="s">
        <v>29</v>
      </c>
      <c r="C54" s="20">
        <v>160</v>
      </c>
      <c r="D54" s="37">
        <v>35.619999999999997</v>
      </c>
      <c r="E54" s="31">
        <v>3.37</v>
      </c>
      <c r="F54" s="31">
        <v>6</v>
      </c>
      <c r="G54" s="32">
        <v>21.02</v>
      </c>
      <c r="H54" s="33">
        <v>144.9</v>
      </c>
    </row>
    <row r="55" spans="1:8" ht="18.75" x14ac:dyDescent="0.25">
      <c r="A55" s="20">
        <v>616</v>
      </c>
      <c r="B55" s="19" t="s">
        <v>9</v>
      </c>
      <c r="C55" s="20">
        <v>45</v>
      </c>
      <c r="D55" s="37">
        <v>4.8099999999999996</v>
      </c>
      <c r="E55" s="31">
        <v>3.46</v>
      </c>
      <c r="F55" s="31">
        <v>0.46</v>
      </c>
      <c r="G55" s="32">
        <v>22.99</v>
      </c>
      <c r="H55" s="33">
        <v>108</v>
      </c>
    </row>
    <row r="56" spans="1:8" ht="18.75" x14ac:dyDescent="0.25">
      <c r="A56" s="20">
        <v>615</v>
      </c>
      <c r="B56" s="19" t="s">
        <v>38</v>
      </c>
      <c r="C56" s="20">
        <v>28</v>
      </c>
      <c r="D56" s="37">
        <v>2.87</v>
      </c>
      <c r="E56" s="31">
        <v>1.9</v>
      </c>
      <c r="F56" s="31">
        <v>0.46</v>
      </c>
      <c r="G56" s="32">
        <v>11.4</v>
      </c>
      <c r="H56" s="33">
        <v>57.96</v>
      </c>
    </row>
    <row r="57" spans="1:8" ht="18.75" x14ac:dyDescent="0.3">
      <c r="A57" s="20">
        <v>600</v>
      </c>
      <c r="B57" s="19" t="s">
        <v>22</v>
      </c>
      <c r="C57" s="23">
        <v>100</v>
      </c>
      <c r="D57" s="37">
        <v>19.2</v>
      </c>
      <c r="E57" s="31">
        <v>0.4</v>
      </c>
      <c r="F57" s="31">
        <v>0.4</v>
      </c>
      <c r="G57" s="32">
        <v>9.8000000000000007</v>
      </c>
      <c r="H57" s="33">
        <v>45</v>
      </c>
    </row>
    <row r="58" spans="1:8" ht="18.75" x14ac:dyDescent="0.25">
      <c r="A58" s="20">
        <v>759</v>
      </c>
      <c r="B58" s="19" t="s">
        <v>20</v>
      </c>
      <c r="C58" s="20">
        <v>200</v>
      </c>
      <c r="D58" s="37">
        <v>11.47</v>
      </c>
      <c r="E58" s="31">
        <v>0.34</v>
      </c>
      <c r="F58" s="31">
        <v>0.28000000000000003</v>
      </c>
      <c r="G58" s="32">
        <v>19.05</v>
      </c>
      <c r="H58" s="33">
        <v>89.96</v>
      </c>
    </row>
    <row r="59" spans="1:8" ht="18.75" x14ac:dyDescent="0.25">
      <c r="A59" s="29"/>
      <c r="B59" s="34" t="s">
        <v>11</v>
      </c>
      <c r="C59" s="36">
        <f t="shared" ref="C59:H59" si="3">SUM(C51:C58)</f>
        <v>933</v>
      </c>
      <c r="D59" s="28">
        <f>SUM(D51:D58)</f>
        <v>143.53</v>
      </c>
      <c r="E59" s="28">
        <f t="shared" si="3"/>
        <v>23.759999999999998</v>
      </c>
      <c r="F59" s="28">
        <f t="shared" si="3"/>
        <v>23.75</v>
      </c>
      <c r="G59" s="38">
        <f t="shared" si="3"/>
        <v>114.97999999999999</v>
      </c>
      <c r="H59" s="28">
        <f t="shared" si="3"/>
        <v>724.23</v>
      </c>
    </row>
    <row r="60" spans="1:8" x14ac:dyDescent="0.25">
      <c r="A60" s="61"/>
      <c r="B60" s="61"/>
      <c r="C60" s="61"/>
      <c r="D60" s="61"/>
      <c r="E60" s="61"/>
      <c r="F60" s="61"/>
      <c r="G60" s="61"/>
      <c r="H60" s="61"/>
    </row>
    <row r="61" spans="1:8" ht="18.75" x14ac:dyDescent="0.3">
      <c r="A61" s="59" t="s">
        <v>35</v>
      </c>
      <c r="B61" s="59"/>
      <c r="C61" s="59"/>
      <c r="D61" s="59"/>
      <c r="E61" s="59"/>
      <c r="F61" s="59"/>
      <c r="G61" s="59"/>
      <c r="H61" s="59"/>
    </row>
    <row r="62" spans="1:8" ht="18.75" x14ac:dyDescent="0.25">
      <c r="A62" s="62" t="s">
        <v>0</v>
      </c>
      <c r="B62" s="62"/>
      <c r="C62" s="62"/>
      <c r="D62" s="62"/>
      <c r="E62" s="62"/>
      <c r="F62" s="62"/>
      <c r="G62" s="62"/>
      <c r="H62" s="62"/>
    </row>
    <row r="63" spans="1:8" ht="15.75" customHeight="1" x14ac:dyDescent="0.25">
      <c r="A63" s="63" t="s">
        <v>1</v>
      </c>
      <c r="B63" s="64" t="s">
        <v>2</v>
      </c>
      <c r="C63" s="63" t="s">
        <v>3</v>
      </c>
      <c r="D63" s="63" t="s">
        <v>4</v>
      </c>
      <c r="E63" s="63" t="s">
        <v>5</v>
      </c>
      <c r="F63" s="63"/>
      <c r="G63" s="63"/>
      <c r="H63" s="63" t="s">
        <v>61</v>
      </c>
    </row>
    <row r="64" spans="1:8" ht="37.5" x14ac:dyDescent="0.25">
      <c r="A64" s="63"/>
      <c r="B64" s="64"/>
      <c r="C64" s="63"/>
      <c r="D64" s="63"/>
      <c r="E64" s="29" t="s">
        <v>6</v>
      </c>
      <c r="F64" s="29" t="s">
        <v>7</v>
      </c>
      <c r="G64" s="29" t="s">
        <v>8</v>
      </c>
      <c r="H64" s="63"/>
    </row>
    <row r="65" spans="1:8" ht="18.75" x14ac:dyDescent="0.25">
      <c r="A65" s="20">
        <v>1048</v>
      </c>
      <c r="B65" s="19" t="s">
        <v>48</v>
      </c>
      <c r="C65" s="20">
        <v>100</v>
      </c>
      <c r="D65" s="37">
        <v>37.049999999999997</v>
      </c>
      <c r="E65" s="31">
        <v>0.8</v>
      </c>
      <c r="F65" s="31">
        <v>1</v>
      </c>
      <c r="G65" s="32">
        <v>2.6</v>
      </c>
      <c r="H65" s="33">
        <v>14</v>
      </c>
    </row>
    <row r="66" spans="1:8" ht="18.75" customHeight="1" x14ac:dyDescent="0.25">
      <c r="A66" s="20">
        <v>1611</v>
      </c>
      <c r="B66" s="19" t="s">
        <v>59</v>
      </c>
      <c r="C66" s="20">
        <v>90</v>
      </c>
      <c r="D66" s="37">
        <v>42.23</v>
      </c>
      <c r="E66" s="31">
        <v>7.42</v>
      </c>
      <c r="F66" s="31">
        <v>11.92</v>
      </c>
      <c r="G66" s="32">
        <v>10.58</v>
      </c>
      <c r="H66" s="33">
        <v>176.58</v>
      </c>
    </row>
    <row r="67" spans="1:8" ht="18.75" x14ac:dyDescent="0.25">
      <c r="A67" s="20">
        <v>801</v>
      </c>
      <c r="B67" s="19" t="s">
        <v>19</v>
      </c>
      <c r="C67" s="20">
        <v>160</v>
      </c>
      <c r="D67" s="37">
        <v>15.4</v>
      </c>
      <c r="E67" s="31">
        <v>7.05</v>
      </c>
      <c r="F67" s="31">
        <v>6.07</v>
      </c>
      <c r="G67" s="32">
        <v>40.54</v>
      </c>
      <c r="H67" s="33">
        <v>248.79</v>
      </c>
    </row>
    <row r="68" spans="1:8" ht="18.75" x14ac:dyDescent="0.25">
      <c r="A68" s="20">
        <v>616</v>
      </c>
      <c r="B68" s="19" t="s">
        <v>9</v>
      </c>
      <c r="C68" s="20">
        <v>43</v>
      </c>
      <c r="D68" s="37">
        <v>4.5199999999999996</v>
      </c>
      <c r="E68" s="31">
        <v>3.08</v>
      </c>
      <c r="F68" s="31">
        <v>0.32</v>
      </c>
      <c r="G68" s="32">
        <v>20.440000000000001</v>
      </c>
      <c r="H68" s="33">
        <v>96</v>
      </c>
    </row>
    <row r="69" spans="1:8" ht="18.75" x14ac:dyDescent="0.3">
      <c r="A69" s="23">
        <v>684</v>
      </c>
      <c r="B69" s="26" t="s">
        <v>23</v>
      </c>
      <c r="C69" s="23">
        <v>200</v>
      </c>
      <c r="D69" s="25">
        <v>3.4</v>
      </c>
      <c r="E69" s="25">
        <v>0.13</v>
      </c>
      <c r="F69" s="25">
        <v>0.03</v>
      </c>
      <c r="G69" s="25">
        <v>9.4600000000000009</v>
      </c>
      <c r="H69" s="25">
        <v>37.32</v>
      </c>
    </row>
    <row r="70" spans="1:8" ht="18.75" x14ac:dyDescent="0.25">
      <c r="A70" s="29"/>
      <c r="B70" s="34" t="s">
        <v>11</v>
      </c>
      <c r="C70" s="36">
        <f t="shared" ref="C70:H70" si="4">SUM(C65:C69)</f>
        <v>593</v>
      </c>
      <c r="D70" s="28">
        <f>SUM(D65:D69)</f>
        <v>102.60000000000001</v>
      </c>
      <c r="E70" s="28">
        <f t="shared" si="4"/>
        <v>18.48</v>
      </c>
      <c r="F70" s="28">
        <f t="shared" si="4"/>
        <v>19.340000000000003</v>
      </c>
      <c r="G70" s="28">
        <f t="shared" si="4"/>
        <v>83.62</v>
      </c>
      <c r="H70" s="28">
        <f t="shared" si="4"/>
        <v>572.69000000000005</v>
      </c>
    </row>
    <row r="71" spans="1:8" ht="18.75" x14ac:dyDescent="0.25">
      <c r="A71" s="64"/>
      <c r="B71" s="64"/>
      <c r="C71" s="64"/>
      <c r="D71" s="64"/>
      <c r="E71" s="64"/>
      <c r="F71" s="64"/>
      <c r="G71" s="64"/>
      <c r="H71" s="64"/>
    </row>
    <row r="72" spans="1:8" ht="18.75" x14ac:dyDescent="0.25">
      <c r="A72" s="62" t="s">
        <v>10</v>
      </c>
      <c r="B72" s="62"/>
      <c r="C72" s="62"/>
      <c r="D72" s="62"/>
      <c r="E72" s="62"/>
      <c r="F72" s="62"/>
      <c r="G72" s="62"/>
      <c r="H72" s="62"/>
    </row>
    <row r="73" spans="1:8" ht="15.75" customHeight="1" x14ac:dyDescent="0.25">
      <c r="A73" s="63" t="s">
        <v>1</v>
      </c>
      <c r="B73" s="64" t="s">
        <v>2</v>
      </c>
      <c r="C73" s="63" t="s">
        <v>3</v>
      </c>
      <c r="D73" s="63" t="s">
        <v>4</v>
      </c>
      <c r="E73" s="63" t="s">
        <v>5</v>
      </c>
      <c r="F73" s="63"/>
      <c r="G73" s="63"/>
      <c r="H73" s="63" t="s">
        <v>61</v>
      </c>
    </row>
    <row r="74" spans="1:8" ht="37.5" x14ac:dyDescent="0.25">
      <c r="A74" s="63"/>
      <c r="B74" s="64"/>
      <c r="C74" s="63"/>
      <c r="D74" s="63"/>
      <c r="E74" s="29" t="s">
        <v>6</v>
      </c>
      <c r="F74" s="29" t="s">
        <v>7</v>
      </c>
      <c r="G74" s="29" t="s">
        <v>8</v>
      </c>
      <c r="H74" s="63"/>
    </row>
    <row r="75" spans="1:8" ht="18.75" customHeight="1" x14ac:dyDescent="0.25">
      <c r="A75" s="20">
        <v>763</v>
      </c>
      <c r="B75" s="19" t="s">
        <v>45</v>
      </c>
      <c r="C75" s="20">
        <v>100</v>
      </c>
      <c r="D75" s="37">
        <v>25.2</v>
      </c>
      <c r="E75" s="31">
        <v>1.63</v>
      </c>
      <c r="F75" s="31">
        <v>4.16</v>
      </c>
      <c r="G75" s="32">
        <v>7.98</v>
      </c>
      <c r="H75" s="33">
        <v>75.010000000000005</v>
      </c>
    </row>
    <row r="76" spans="1:8" ht="37.5" x14ac:dyDescent="0.25">
      <c r="A76" s="20">
        <v>754</v>
      </c>
      <c r="B76" s="19" t="s">
        <v>69</v>
      </c>
      <c r="C76" s="20">
        <v>200</v>
      </c>
      <c r="D76" s="37">
        <v>11.64</v>
      </c>
      <c r="E76" s="31">
        <v>4.0599999999999996</v>
      </c>
      <c r="F76" s="31">
        <v>4.26</v>
      </c>
      <c r="G76" s="32">
        <v>15.56</v>
      </c>
      <c r="H76" s="33">
        <v>118.26</v>
      </c>
    </row>
    <row r="77" spans="1:8" ht="18.75" x14ac:dyDescent="0.25">
      <c r="A77" s="20">
        <v>1240</v>
      </c>
      <c r="B77" s="19" t="s">
        <v>55</v>
      </c>
      <c r="C77" s="20">
        <v>100</v>
      </c>
      <c r="D77" s="37">
        <v>71.040000000000006</v>
      </c>
      <c r="E77" s="31">
        <v>17.84</v>
      </c>
      <c r="F77" s="31">
        <v>11.04</v>
      </c>
      <c r="G77" s="32">
        <v>0.62</v>
      </c>
      <c r="H77" s="33">
        <v>172.23</v>
      </c>
    </row>
    <row r="78" spans="1:8" ht="18.75" customHeight="1" x14ac:dyDescent="0.25">
      <c r="A78" s="20">
        <v>715</v>
      </c>
      <c r="B78" s="19" t="s">
        <v>27</v>
      </c>
      <c r="C78" s="20">
        <v>180</v>
      </c>
      <c r="D78" s="37">
        <v>21.75</v>
      </c>
      <c r="E78" s="31">
        <v>6.29</v>
      </c>
      <c r="F78" s="31">
        <v>5.13</v>
      </c>
      <c r="G78" s="32">
        <v>37.22</v>
      </c>
      <c r="H78" s="33">
        <v>220.41</v>
      </c>
    </row>
    <row r="79" spans="1:8" ht="18.75" x14ac:dyDescent="0.25">
      <c r="A79" s="20">
        <v>616</v>
      </c>
      <c r="B79" s="19" t="s">
        <v>9</v>
      </c>
      <c r="C79" s="20">
        <v>45</v>
      </c>
      <c r="D79" s="37">
        <v>4.7699999999999996</v>
      </c>
      <c r="E79" s="31">
        <v>3.46</v>
      </c>
      <c r="F79" s="31">
        <v>0.36</v>
      </c>
      <c r="G79" s="32">
        <v>22.99</v>
      </c>
      <c r="H79" s="33">
        <v>108</v>
      </c>
    </row>
    <row r="80" spans="1:8" ht="18.75" x14ac:dyDescent="0.25">
      <c r="A80" s="20">
        <v>615</v>
      </c>
      <c r="B80" s="19" t="s">
        <v>38</v>
      </c>
      <c r="C80" s="20">
        <v>20</v>
      </c>
      <c r="D80" s="37">
        <v>2.06</v>
      </c>
      <c r="E80" s="31">
        <v>1.36</v>
      </c>
      <c r="F80" s="31">
        <v>0.26</v>
      </c>
      <c r="G80" s="32">
        <v>8.14</v>
      </c>
      <c r="H80" s="33">
        <v>41.4</v>
      </c>
    </row>
    <row r="81" spans="1:8" ht="18.75" x14ac:dyDescent="0.25">
      <c r="A81" s="20">
        <v>769</v>
      </c>
      <c r="B81" s="19" t="s">
        <v>13</v>
      </c>
      <c r="C81" s="20">
        <v>200</v>
      </c>
      <c r="D81" s="37">
        <v>7.07</v>
      </c>
      <c r="E81" s="31">
        <v>0.46</v>
      </c>
      <c r="F81" s="31">
        <v>0</v>
      </c>
      <c r="G81" s="32">
        <v>19.78</v>
      </c>
      <c r="H81" s="33">
        <v>78.099999999999994</v>
      </c>
    </row>
    <row r="82" spans="1:8" ht="18.75" x14ac:dyDescent="0.25">
      <c r="A82" s="29"/>
      <c r="B82" s="34" t="s">
        <v>11</v>
      </c>
      <c r="C82" s="36">
        <f t="shared" ref="C82:H82" si="5">SUM(C75:C81)</f>
        <v>845</v>
      </c>
      <c r="D82" s="28">
        <f>SUM(D75:D81)</f>
        <v>143.53</v>
      </c>
      <c r="E82" s="28">
        <f t="shared" si="5"/>
        <v>35.1</v>
      </c>
      <c r="F82" s="28">
        <f t="shared" si="5"/>
        <v>25.21</v>
      </c>
      <c r="G82" s="28">
        <f t="shared" si="5"/>
        <v>112.28999999999999</v>
      </c>
      <c r="H82" s="28">
        <f t="shared" si="5"/>
        <v>813.41</v>
      </c>
    </row>
    <row r="83" spans="1:8" x14ac:dyDescent="0.25">
      <c r="A83" s="61"/>
      <c r="B83" s="61"/>
      <c r="C83" s="61"/>
      <c r="D83" s="61"/>
      <c r="E83" s="61"/>
      <c r="F83" s="61"/>
      <c r="G83" s="61"/>
      <c r="H83" s="61"/>
    </row>
    <row r="84" spans="1:8" ht="18.75" x14ac:dyDescent="0.3">
      <c r="A84" s="59" t="s">
        <v>36</v>
      </c>
      <c r="B84" s="59"/>
      <c r="C84" s="59"/>
      <c r="D84" s="59"/>
      <c r="E84" s="59"/>
      <c r="F84" s="59"/>
      <c r="G84" s="59"/>
      <c r="H84" s="59"/>
    </row>
    <row r="85" spans="1:8" ht="18.75" x14ac:dyDescent="0.25">
      <c r="A85" s="62" t="s">
        <v>0</v>
      </c>
      <c r="B85" s="62"/>
      <c r="C85" s="62"/>
      <c r="D85" s="62"/>
      <c r="E85" s="62"/>
      <c r="F85" s="62"/>
      <c r="G85" s="62"/>
      <c r="H85" s="62"/>
    </row>
    <row r="86" spans="1:8" ht="15.75" customHeight="1" x14ac:dyDescent="0.25">
      <c r="A86" s="63" t="s">
        <v>1</v>
      </c>
      <c r="B86" s="64" t="s">
        <v>2</v>
      </c>
      <c r="C86" s="63" t="s">
        <v>3</v>
      </c>
      <c r="D86" s="63" t="s">
        <v>4</v>
      </c>
      <c r="E86" s="63" t="s">
        <v>5</v>
      </c>
      <c r="F86" s="63"/>
      <c r="G86" s="63"/>
      <c r="H86" s="63" t="s">
        <v>61</v>
      </c>
    </row>
    <row r="87" spans="1:8" ht="37.5" x14ac:dyDescent="0.25">
      <c r="A87" s="63"/>
      <c r="B87" s="64"/>
      <c r="C87" s="63"/>
      <c r="D87" s="63"/>
      <c r="E87" s="29" t="s">
        <v>6</v>
      </c>
      <c r="F87" s="29" t="s">
        <v>7</v>
      </c>
      <c r="G87" s="29" t="s">
        <v>8</v>
      </c>
      <c r="H87" s="63"/>
    </row>
    <row r="88" spans="1:8" ht="37.5" x14ac:dyDescent="0.25">
      <c r="A88" s="20">
        <v>1202</v>
      </c>
      <c r="B88" s="19" t="s">
        <v>74</v>
      </c>
      <c r="C88" s="20">
        <v>200</v>
      </c>
      <c r="D88" s="37">
        <v>71.84</v>
      </c>
      <c r="E88" s="31">
        <v>15.3</v>
      </c>
      <c r="F88" s="31">
        <v>19.27</v>
      </c>
      <c r="G88" s="32">
        <v>38.119999999999997</v>
      </c>
      <c r="H88" s="33">
        <v>322.04000000000002</v>
      </c>
    </row>
    <row r="89" spans="1:8" ht="18.75" x14ac:dyDescent="0.25">
      <c r="A89" s="20">
        <v>616</v>
      </c>
      <c r="B89" s="19" t="s">
        <v>9</v>
      </c>
      <c r="C89" s="20">
        <v>41</v>
      </c>
      <c r="D89" s="37">
        <v>4.32</v>
      </c>
      <c r="E89" s="31">
        <v>3.16</v>
      </c>
      <c r="F89" s="31">
        <v>0.33</v>
      </c>
      <c r="G89" s="32">
        <v>20.95</v>
      </c>
      <c r="H89" s="33">
        <v>98.4</v>
      </c>
    </row>
    <row r="90" spans="1:8" ht="18.75" x14ac:dyDescent="0.25">
      <c r="A90" s="20">
        <v>684</v>
      </c>
      <c r="B90" s="19" t="s">
        <v>23</v>
      </c>
      <c r="C90" s="20">
        <v>200</v>
      </c>
      <c r="D90" s="37">
        <v>3.4</v>
      </c>
      <c r="E90" s="31">
        <v>0.13</v>
      </c>
      <c r="F90" s="31">
        <v>0.03</v>
      </c>
      <c r="G90" s="32">
        <v>9.4600000000000009</v>
      </c>
      <c r="H90" s="33">
        <v>37.32</v>
      </c>
    </row>
    <row r="91" spans="1:8" ht="18.75" x14ac:dyDescent="0.25">
      <c r="A91" s="20">
        <v>600</v>
      </c>
      <c r="B91" s="19" t="s">
        <v>22</v>
      </c>
      <c r="C91" s="20">
        <v>120</v>
      </c>
      <c r="D91" s="37">
        <v>23.04</v>
      </c>
      <c r="E91" s="31">
        <v>0.48</v>
      </c>
      <c r="F91" s="31">
        <v>0.48</v>
      </c>
      <c r="G91" s="32">
        <v>11.76</v>
      </c>
      <c r="H91" s="33">
        <v>54</v>
      </c>
    </row>
    <row r="92" spans="1:8" ht="18.75" x14ac:dyDescent="0.25">
      <c r="A92" s="29"/>
      <c r="B92" s="34" t="s">
        <v>11</v>
      </c>
      <c r="C92" s="36">
        <f t="shared" ref="C92:H92" si="6">SUM(C88:C91)</f>
        <v>561</v>
      </c>
      <c r="D92" s="28">
        <f>SUM(D88:D91)</f>
        <v>102.6</v>
      </c>
      <c r="E92" s="28">
        <f t="shared" si="6"/>
        <v>19.07</v>
      </c>
      <c r="F92" s="28">
        <f t="shared" si="6"/>
        <v>20.11</v>
      </c>
      <c r="G92" s="28">
        <f t="shared" si="6"/>
        <v>80.290000000000006</v>
      </c>
      <c r="H92" s="28">
        <f t="shared" si="6"/>
        <v>511.76000000000005</v>
      </c>
    </row>
    <row r="93" spans="1:8" ht="18.75" x14ac:dyDescent="0.25">
      <c r="A93" s="64"/>
      <c r="B93" s="64"/>
      <c r="C93" s="64"/>
      <c r="D93" s="64"/>
      <c r="E93" s="64"/>
      <c r="F93" s="64"/>
      <c r="G93" s="64"/>
      <c r="H93" s="64"/>
    </row>
    <row r="94" spans="1:8" ht="18.75" x14ac:dyDescent="0.25">
      <c r="A94" s="62" t="s">
        <v>10</v>
      </c>
      <c r="B94" s="62"/>
      <c r="C94" s="62"/>
      <c r="D94" s="62"/>
      <c r="E94" s="62"/>
      <c r="F94" s="62"/>
      <c r="G94" s="62"/>
      <c r="H94" s="62"/>
    </row>
    <row r="95" spans="1:8" ht="15.75" customHeight="1" x14ac:dyDescent="0.25">
      <c r="A95" s="63" t="s">
        <v>1</v>
      </c>
      <c r="B95" s="64" t="s">
        <v>2</v>
      </c>
      <c r="C95" s="63" t="s">
        <v>3</v>
      </c>
      <c r="D95" s="63" t="s">
        <v>4</v>
      </c>
      <c r="E95" s="63" t="s">
        <v>5</v>
      </c>
      <c r="F95" s="63"/>
      <c r="G95" s="63"/>
      <c r="H95" s="63" t="s">
        <v>61</v>
      </c>
    </row>
    <row r="96" spans="1:8" ht="37.5" x14ac:dyDescent="0.25">
      <c r="A96" s="63"/>
      <c r="B96" s="64"/>
      <c r="C96" s="63"/>
      <c r="D96" s="63"/>
      <c r="E96" s="29" t="s">
        <v>6</v>
      </c>
      <c r="F96" s="29" t="s">
        <v>7</v>
      </c>
      <c r="G96" s="29" t="s">
        <v>8</v>
      </c>
      <c r="H96" s="63"/>
    </row>
    <row r="97" spans="1:8" ht="18.75" x14ac:dyDescent="0.25">
      <c r="A97" s="20">
        <v>689</v>
      </c>
      <c r="B97" s="19" t="s">
        <v>42</v>
      </c>
      <c r="C97" s="20">
        <v>60</v>
      </c>
      <c r="D97" s="37">
        <v>8.1</v>
      </c>
      <c r="E97" s="31">
        <v>0.81</v>
      </c>
      <c r="F97" s="31">
        <v>3.65</v>
      </c>
      <c r="G97" s="32">
        <v>4.72</v>
      </c>
      <c r="H97" s="33">
        <v>53.91</v>
      </c>
    </row>
    <row r="98" spans="1:8" ht="18.75" x14ac:dyDescent="0.25">
      <c r="A98" s="20">
        <v>680</v>
      </c>
      <c r="B98" s="19" t="s">
        <v>18</v>
      </c>
      <c r="C98" s="20">
        <v>200</v>
      </c>
      <c r="D98" s="37">
        <v>12.98</v>
      </c>
      <c r="E98" s="31">
        <v>1.36</v>
      </c>
      <c r="F98" s="31">
        <v>3.65</v>
      </c>
      <c r="G98" s="32">
        <v>10.79</v>
      </c>
      <c r="H98" s="33">
        <v>80.27</v>
      </c>
    </row>
    <row r="99" spans="1:8" ht="37.5" x14ac:dyDescent="0.25">
      <c r="A99" s="20">
        <v>1635</v>
      </c>
      <c r="B99" s="19" t="s">
        <v>60</v>
      </c>
      <c r="C99" s="20">
        <v>100</v>
      </c>
      <c r="D99" s="37">
        <v>73.260000000000005</v>
      </c>
      <c r="E99" s="31">
        <v>14.41</v>
      </c>
      <c r="F99" s="31">
        <v>18.7</v>
      </c>
      <c r="G99" s="32">
        <v>26.85</v>
      </c>
      <c r="H99" s="33">
        <v>290.64999999999998</v>
      </c>
    </row>
    <row r="100" spans="1:8" ht="18.75" x14ac:dyDescent="0.25">
      <c r="A100" s="20">
        <v>722</v>
      </c>
      <c r="B100" s="19" t="s">
        <v>81</v>
      </c>
      <c r="C100" s="20">
        <v>150</v>
      </c>
      <c r="D100" s="37">
        <v>33.130000000000003</v>
      </c>
      <c r="E100" s="31">
        <v>3.02</v>
      </c>
      <c r="F100" s="31">
        <v>4.33</v>
      </c>
      <c r="G100" s="32">
        <v>17.87</v>
      </c>
      <c r="H100" s="33">
        <v>136.76</v>
      </c>
    </row>
    <row r="101" spans="1:8" ht="18.75" x14ac:dyDescent="0.25">
      <c r="A101" s="20">
        <v>616</v>
      </c>
      <c r="B101" s="19" t="s">
        <v>9</v>
      </c>
      <c r="C101" s="20">
        <v>45</v>
      </c>
      <c r="D101" s="37">
        <v>4.7300000000000004</v>
      </c>
      <c r="E101" s="31">
        <v>3.46</v>
      </c>
      <c r="F101" s="31">
        <v>0.36</v>
      </c>
      <c r="G101" s="32">
        <v>22.99</v>
      </c>
      <c r="H101" s="33">
        <v>108</v>
      </c>
    </row>
    <row r="102" spans="1:8" ht="18.75" x14ac:dyDescent="0.25">
      <c r="A102" s="20">
        <v>615</v>
      </c>
      <c r="B102" s="19" t="s">
        <v>38</v>
      </c>
      <c r="C102" s="20">
        <v>20</v>
      </c>
      <c r="D102" s="37">
        <v>2.06</v>
      </c>
      <c r="E102" s="31">
        <v>1.36</v>
      </c>
      <c r="F102" s="31">
        <v>0.26</v>
      </c>
      <c r="G102" s="32">
        <v>8.14</v>
      </c>
      <c r="H102" s="33">
        <v>41.4</v>
      </c>
    </row>
    <row r="103" spans="1:8" ht="18.75" x14ac:dyDescent="0.25">
      <c r="A103" s="20">
        <v>812</v>
      </c>
      <c r="B103" s="19" t="s">
        <v>25</v>
      </c>
      <c r="C103" s="20">
        <v>180</v>
      </c>
      <c r="D103" s="37">
        <v>9.27</v>
      </c>
      <c r="E103" s="31">
        <v>0.14000000000000001</v>
      </c>
      <c r="F103" s="31">
        <v>0.14000000000000001</v>
      </c>
      <c r="G103" s="32">
        <v>12.51</v>
      </c>
      <c r="H103" s="33">
        <v>50.31</v>
      </c>
    </row>
    <row r="104" spans="1:8" ht="18.75" x14ac:dyDescent="0.25">
      <c r="A104" s="29"/>
      <c r="B104" s="34" t="s">
        <v>11</v>
      </c>
      <c r="C104" s="36">
        <f t="shared" ref="C104:H104" si="7">SUM(C97:C103)</f>
        <v>755</v>
      </c>
      <c r="D104" s="28">
        <f>SUM(D97:D103)</f>
        <v>143.53</v>
      </c>
      <c r="E104" s="28">
        <f t="shared" si="7"/>
        <v>24.56</v>
      </c>
      <c r="F104" s="28">
        <f t="shared" si="7"/>
        <v>31.09</v>
      </c>
      <c r="G104" s="28">
        <f t="shared" si="7"/>
        <v>103.87</v>
      </c>
      <c r="H104" s="28">
        <f t="shared" si="7"/>
        <v>761.3</v>
      </c>
    </row>
    <row r="105" spans="1:8" x14ac:dyDescent="0.25">
      <c r="A105" s="61"/>
      <c r="B105" s="61"/>
      <c r="C105" s="61"/>
      <c r="D105" s="61"/>
      <c r="E105" s="61"/>
      <c r="F105" s="61"/>
      <c r="G105" s="61"/>
      <c r="H105" s="61"/>
    </row>
    <row r="106" spans="1:8" ht="18.75" x14ac:dyDescent="0.3">
      <c r="A106" s="59" t="s">
        <v>37</v>
      </c>
      <c r="B106" s="59"/>
      <c r="C106" s="59"/>
      <c r="D106" s="59"/>
      <c r="E106" s="59"/>
      <c r="F106" s="59"/>
      <c r="G106" s="59"/>
      <c r="H106" s="59"/>
    </row>
    <row r="107" spans="1:8" ht="18.75" x14ac:dyDescent="0.25">
      <c r="A107" s="62" t="s">
        <v>0</v>
      </c>
      <c r="B107" s="62"/>
      <c r="C107" s="62"/>
      <c r="D107" s="62"/>
      <c r="E107" s="62"/>
      <c r="F107" s="62"/>
      <c r="G107" s="62"/>
      <c r="H107" s="62"/>
    </row>
    <row r="108" spans="1:8" ht="15.75" customHeight="1" x14ac:dyDescent="0.25">
      <c r="A108" s="63" t="s">
        <v>1</v>
      </c>
      <c r="B108" s="64" t="s">
        <v>2</v>
      </c>
      <c r="C108" s="63" t="s">
        <v>3</v>
      </c>
      <c r="D108" s="63" t="s">
        <v>4</v>
      </c>
      <c r="E108" s="63" t="s">
        <v>5</v>
      </c>
      <c r="F108" s="63"/>
      <c r="G108" s="63"/>
      <c r="H108" s="63" t="s">
        <v>61</v>
      </c>
    </row>
    <row r="109" spans="1:8" ht="37.5" x14ac:dyDescent="0.25">
      <c r="A109" s="63"/>
      <c r="B109" s="64"/>
      <c r="C109" s="63"/>
      <c r="D109" s="63"/>
      <c r="E109" s="29" t="s">
        <v>6</v>
      </c>
      <c r="F109" s="29" t="s">
        <v>7</v>
      </c>
      <c r="G109" s="29" t="s">
        <v>8</v>
      </c>
      <c r="H109" s="63"/>
    </row>
    <row r="110" spans="1:8" ht="37.5" x14ac:dyDescent="0.25">
      <c r="A110" s="20">
        <v>776</v>
      </c>
      <c r="B110" s="19" t="s">
        <v>50</v>
      </c>
      <c r="C110" s="20">
        <v>100</v>
      </c>
      <c r="D110" s="37">
        <v>18.21</v>
      </c>
      <c r="E110" s="31">
        <v>1.68</v>
      </c>
      <c r="F110" s="31">
        <v>5.09</v>
      </c>
      <c r="G110" s="32">
        <v>9.5</v>
      </c>
      <c r="H110" s="33">
        <v>89.5</v>
      </c>
    </row>
    <row r="111" spans="1:8" ht="18.75" x14ac:dyDescent="0.25">
      <c r="A111" s="20">
        <v>878</v>
      </c>
      <c r="B111" s="19" t="s">
        <v>51</v>
      </c>
      <c r="C111" s="20">
        <v>110</v>
      </c>
      <c r="D111" s="37">
        <v>58.95</v>
      </c>
      <c r="E111" s="31">
        <v>11.89</v>
      </c>
      <c r="F111" s="31">
        <v>27.98</v>
      </c>
      <c r="G111" s="32">
        <v>3.1</v>
      </c>
      <c r="H111" s="33">
        <v>312.87</v>
      </c>
    </row>
    <row r="112" spans="1:8" ht="18.75" x14ac:dyDescent="0.25">
      <c r="A112" s="20">
        <v>731</v>
      </c>
      <c r="B112" s="19" t="s">
        <v>31</v>
      </c>
      <c r="C112" s="20">
        <v>180</v>
      </c>
      <c r="D112" s="37">
        <v>17.88</v>
      </c>
      <c r="E112" s="31">
        <v>7.93</v>
      </c>
      <c r="F112" s="31">
        <v>5.46</v>
      </c>
      <c r="G112" s="32">
        <v>43.28</v>
      </c>
      <c r="H112" s="33">
        <v>257.99</v>
      </c>
    </row>
    <row r="113" spans="1:8" ht="18.75" x14ac:dyDescent="0.25">
      <c r="A113" s="20">
        <v>616</v>
      </c>
      <c r="B113" s="19" t="s">
        <v>9</v>
      </c>
      <c r="C113" s="20">
        <v>39</v>
      </c>
      <c r="D113" s="37">
        <v>4.16</v>
      </c>
      <c r="E113" s="31">
        <v>3</v>
      </c>
      <c r="F113" s="31">
        <v>0.31</v>
      </c>
      <c r="G113" s="32">
        <v>19.93</v>
      </c>
      <c r="H113" s="33">
        <v>93.6</v>
      </c>
    </row>
    <row r="114" spans="1:8" ht="18.75" x14ac:dyDescent="0.25">
      <c r="A114" s="20">
        <v>684</v>
      </c>
      <c r="B114" s="19" t="s">
        <v>23</v>
      </c>
      <c r="C114" s="20">
        <v>200</v>
      </c>
      <c r="D114" s="37">
        <v>3.4</v>
      </c>
      <c r="E114" s="31">
        <v>0.13</v>
      </c>
      <c r="F114" s="31">
        <v>0.03</v>
      </c>
      <c r="G114" s="32">
        <v>9.4600000000000009</v>
      </c>
      <c r="H114" s="33">
        <v>37.32</v>
      </c>
    </row>
    <row r="115" spans="1:8" ht="18.75" x14ac:dyDescent="0.25">
      <c r="A115" s="29"/>
      <c r="B115" s="34" t="s">
        <v>11</v>
      </c>
      <c r="C115" s="36">
        <f t="shared" ref="C115:H115" si="8">SUM(C110:C114)</f>
        <v>629</v>
      </c>
      <c r="D115" s="28">
        <f>SUM(D110:D114)</f>
        <v>102.6</v>
      </c>
      <c r="E115" s="28">
        <f t="shared" si="8"/>
        <v>24.63</v>
      </c>
      <c r="F115" s="28">
        <f t="shared" si="8"/>
        <v>38.870000000000005</v>
      </c>
      <c r="G115" s="28">
        <f t="shared" si="8"/>
        <v>85.27000000000001</v>
      </c>
      <c r="H115" s="28">
        <f t="shared" si="8"/>
        <v>791.28000000000009</v>
      </c>
    </row>
    <row r="116" spans="1:8" ht="18.75" x14ac:dyDescent="0.25">
      <c r="A116" s="64"/>
      <c r="B116" s="64"/>
      <c r="C116" s="64"/>
      <c r="D116" s="64"/>
      <c r="E116" s="64"/>
      <c r="F116" s="64"/>
      <c r="G116" s="64"/>
      <c r="H116" s="64"/>
    </row>
    <row r="117" spans="1:8" ht="18.75" x14ac:dyDescent="0.25">
      <c r="A117" s="62" t="s">
        <v>10</v>
      </c>
      <c r="B117" s="62"/>
      <c r="C117" s="62"/>
      <c r="D117" s="62"/>
      <c r="E117" s="62"/>
      <c r="F117" s="62"/>
      <c r="G117" s="62"/>
      <c r="H117" s="62"/>
    </row>
    <row r="118" spans="1:8" ht="15.75" customHeight="1" x14ac:dyDescent="0.25">
      <c r="A118" s="63" t="s">
        <v>1</v>
      </c>
      <c r="B118" s="64" t="s">
        <v>2</v>
      </c>
      <c r="C118" s="63" t="s">
        <v>3</v>
      </c>
      <c r="D118" s="63" t="s">
        <v>4</v>
      </c>
      <c r="E118" s="63" t="s">
        <v>5</v>
      </c>
      <c r="F118" s="63"/>
      <c r="G118" s="63"/>
      <c r="H118" s="63" t="s">
        <v>61</v>
      </c>
    </row>
    <row r="119" spans="1:8" ht="37.5" x14ac:dyDescent="0.25">
      <c r="A119" s="63"/>
      <c r="B119" s="64"/>
      <c r="C119" s="63"/>
      <c r="D119" s="63"/>
      <c r="E119" s="29" t="s">
        <v>6</v>
      </c>
      <c r="F119" s="29" t="s">
        <v>7</v>
      </c>
      <c r="G119" s="29" t="s">
        <v>8</v>
      </c>
      <c r="H119" s="63"/>
    </row>
    <row r="120" spans="1:8" ht="18.75" x14ac:dyDescent="0.3">
      <c r="A120" s="20">
        <v>714</v>
      </c>
      <c r="B120" s="19" t="s">
        <v>47</v>
      </c>
      <c r="C120" s="20">
        <v>100</v>
      </c>
      <c r="D120" s="25">
        <v>37.119999999999997</v>
      </c>
      <c r="E120" s="31">
        <v>0.76</v>
      </c>
      <c r="F120" s="31">
        <v>6.94</v>
      </c>
      <c r="G120" s="32">
        <v>2.4700000000000002</v>
      </c>
      <c r="H120" s="33">
        <v>67.239999999999995</v>
      </c>
    </row>
    <row r="121" spans="1:8" ht="18.75" x14ac:dyDescent="0.3">
      <c r="A121" s="20">
        <v>779</v>
      </c>
      <c r="B121" s="19" t="s">
        <v>30</v>
      </c>
      <c r="C121" s="20">
        <v>200</v>
      </c>
      <c r="D121" s="25">
        <v>16.96</v>
      </c>
      <c r="E121" s="31">
        <v>1.68</v>
      </c>
      <c r="F121" s="31">
        <v>4.09</v>
      </c>
      <c r="G121" s="32">
        <v>13.38</v>
      </c>
      <c r="H121" s="33">
        <v>99.29</v>
      </c>
    </row>
    <row r="122" spans="1:8" ht="18.75" x14ac:dyDescent="0.3">
      <c r="A122" s="20">
        <v>1549</v>
      </c>
      <c r="B122" s="19" t="s">
        <v>54</v>
      </c>
      <c r="C122" s="20">
        <v>100</v>
      </c>
      <c r="D122" s="25">
        <v>45.74</v>
      </c>
      <c r="E122" s="31">
        <v>15.16</v>
      </c>
      <c r="F122" s="31">
        <v>11.7</v>
      </c>
      <c r="G122" s="32">
        <v>3.01</v>
      </c>
      <c r="H122" s="33">
        <v>178.24</v>
      </c>
    </row>
    <row r="123" spans="1:8" ht="18.75" x14ac:dyDescent="0.3">
      <c r="A123" s="20">
        <v>608</v>
      </c>
      <c r="B123" s="19" t="s">
        <v>72</v>
      </c>
      <c r="C123" s="20">
        <v>170</v>
      </c>
      <c r="D123" s="25">
        <v>21.27</v>
      </c>
      <c r="E123" s="31">
        <v>9.75</v>
      </c>
      <c r="F123" s="31">
        <v>6.77</v>
      </c>
      <c r="G123" s="32">
        <v>47.85</v>
      </c>
      <c r="H123" s="33">
        <v>296.29000000000002</v>
      </c>
    </row>
    <row r="124" spans="1:8" ht="18.75" x14ac:dyDescent="0.3">
      <c r="A124" s="20">
        <v>616</v>
      </c>
      <c r="B124" s="19" t="s">
        <v>9</v>
      </c>
      <c r="C124" s="20">
        <v>40</v>
      </c>
      <c r="D124" s="25">
        <v>4.2699999999999996</v>
      </c>
      <c r="E124" s="31">
        <v>3.08</v>
      </c>
      <c r="F124" s="31">
        <v>0.32</v>
      </c>
      <c r="G124" s="32">
        <v>20.440000000000001</v>
      </c>
      <c r="H124" s="33">
        <v>96</v>
      </c>
    </row>
    <row r="125" spans="1:8" ht="18.75" x14ac:dyDescent="0.3">
      <c r="A125" s="20">
        <v>615</v>
      </c>
      <c r="B125" s="19" t="s">
        <v>38</v>
      </c>
      <c r="C125" s="20">
        <v>29</v>
      </c>
      <c r="D125" s="25">
        <v>2.97</v>
      </c>
      <c r="E125" s="31">
        <v>1.97</v>
      </c>
      <c r="F125" s="31">
        <v>0.38</v>
      </c>
      <c r="G125" s="32">
        <v>11.8</v>
      </c>
      <c r="H125" s="33">
        <v>60.03</v>
      </c>
    </row>
    <row r="126" spans="1:8" ht="37.5" x14ac:dyDescent="0.25">
      <c r="A126" s="20">
        <v>620</v>
      </c>
      <c r="B126" s="19" t="s">
        <v>43</v>
      </c>
      <c r="C126" s="30">
        <v>200</v>
      </c>
      <c r="D126" s="31">
        <v>15.2</v>
      </c>
      <c r="E126" s="31">
        <v>0.49</v>
      </c>
      <c r="F126" s="31">
        <v>7.0000000000000007E-2</v>
      </c>
      <c r="G126" s="32">
        <v>12.69</v>
      </c>
      <c r="H126" s="33">
        <v>53.56</v>
      </c>
    </row>
    <row r="127" spans="1:8" ht="18.75" x14ac:dyDescent="0.25">
      <c r="A127" s="29"/>
      <c r="B127" s="34" t="s">
        <v>11</v>
      </c>
      <c r="C127" s="36">
        <f>SUM(C120:C126)</f>
        <v>839</v>
      </c>
      <c r="D127" s="28">
        <f>SUM(D120:D126)</f>
        <v>143.52999999999997</v>
      </c>
      <c r="E127" s="28">
        <f>SUM(E120:E126)</f>
        <v>32.89</v>
      </c>
      <c r="F127" s="28">
        <f>SUM(F120:F126)</f>
        <v>30.27</v>
      </c>
      <c r="G127" s="28">
        <f>SUM(G120:G126)</f>
        <v>111.64</v>
      </c>
      <c r="H127" s="28">
        <f>SUM(H120:H126)</f>
        <v>850.64999999999986</v>
      </c>
    </row>
    <row r="128" spans="1:8" x14ac:dyDescent="0.25">
      <c r="A128" s="61"/>
      <c r="B128" s="61"/>
      <c r="C128" s="61"/>
      <c r="D128" s="61"/>
      <c r="E128" s="61"/>
      <c r="F128" s="61"/>
      <c r="G128" s="61"/>
      <c r="H128" s="61"/>
    </row>
    <row r="129" spans="1:8" ht="18.75" x14ac:dyDescent="0.3">
      <c r="A129" s="59" t="s">
        <v>82</v>
      </c>
      <c r="B129" s="59"/>
      <c r="C129" s="59"/>
      <c r="D129" s="59"/>
      <c r="E129" s="59"/>
      <c r="F129" s="59"/>
      <c r="G129" s="59"/>
      <c r="H129" s="59"/>
    </row>
    <row r="130" spans="1:8" ht="18.75" x14ac:dyDescent="0.25">
      <c r="A130" s="62" t="s">
        <v>0</v>
      </c>
      <c r="B130" s="62"/>
      <c r="C130" s="62"/>
      <c r="D130" s="62"/>
      <c r="E130" s="62"/>
      <c r="F130" s="62"/>
      <c r="G130" s="62"/>
      <c r="H130" s="62"/>
    </row>
    <row r="131" spans="1:8" ht="18.75" x14ac:dyDescent="0.25">
      <c r="A131" s="63" t="s">
        <v>1</v>
      </c>
      <c r="B131" s="64" t="s">
        <v>2</v>
      </c>
      <c r="C131" s="63" t="s">
        <v>3</v>
      </c>
      <c r="D131" s="63" t="s">
        <v>4</v>
      </c>
      <c r="E131" s="63" t="s">
        <v>5</v>
      </c>
      <c r="F131" s="63"/>
      <c r="G131" s="63"/>
      <c r="H131" s="63" t="s">
        <v>61</v>
      </c>
    </row>
    <row r="132" spans="1:8" ht="37.5" x14ac:dyDescent="0.25">
      <c r="A132" s="63"/>
      <c r="B132" s="64"/>
      <c r="C132" s="63"/>
      <c r="D132" s="63"/>
      <c r="E132" s="54" t="s">
        <v>6</v>
      </c>
      <c r="F132" s="54" t="s">
        <v>7</v>
      </c>
      <c r="G132" s="54" t="s">
        <v>8</v>
      </c>
      <c r="H132" s="63"/>
    </row>
    <row r="133" spans="1:8" ht="37.5" x14ac:dyDescent="0.25">
      <c r="A133" s="20">
        <v>763</v>
      </c>
      <c r="B133" s="19" t="s">
        <v>45</v>
      </c>
      <c r="C133" s="54">
        <v>100</v>
      </c>
      <c r="D133" s="33">
        <v>24.82</v>
      </c>
      <c r="E133" s="54">
        <v>1.63</v>
      </c>
      <c r="F133" s="54">
        <v>4.16</v>
      </c>
      <c r="G133" s="54">
        <v>7.98</v>
      </c>
      <c r="H133" s="54">
        <v>75.010000000000005</v>
      </c>
    </row>
    <row r="134" spans="1:8" ht="18.75" x14ac:dyDescent="0.25">
      <c r="A134" s="20">
        <v>1209</v>
      </c>
      <c r="B134" s="19" t="s">
        <v>83</v>
      </c>
      <c r="C134" s="54">
        <v>90</v>
      </c>
      <c r="D134" s="33">
        <v>56.11</v>
      </c>
      <c r="E134" s="33">
        <v>10.56</v>
      </c>
      <c r="F134" s="33">
        <v>5.01</v>
      </c>
      <c r="G134" s="33">
        <v>18.239999999999998</v>
      </c>
      <c r="H134" s="33">
        <v>169.82</v>
      </c>
    </row>
    <row r="135" spans="1:8" ht="18.75" x14ac:dyDescent="0.25">
      <c r="A135" s="20">
        <v>1081</v>
      </c>
      <c r="B135" s="19" t="s">
        <v>84</v>
      </c>
      <c r="C135" s="54">
        <v>160</v>
      </c>
      <c r="D135" s="33">
        <v>14.12</v>
      </c>
      <c r="E135" s="33">
        <v>5.12</v>
      </c>
      <c r="F135" s="33">
        <v>5.64</v>
      </c>
      <c r="G135" s="33">
        <v>33.659999999999997</v>
      </c>
      <c r="H135" s="33">
        <v>200.43</v>
      </c>
    </row>
    <row r="136" spans="1:8" ht="18.75" x14ac:dyDescent="0.25">
      <c r="A136" s="20">
        <v>616</v>
      </c>
      <c r="B136" s="19" t="s">
        <v>9</v>
      </c>
      <c r="C136" s="54">
        <v>39</v>
      </c>
      <c r="D136" s="33">
        <v>4.1500000000000004</v>
      </c>
      <c r="E136" s="33">
        <v>3</v>
      </c>
      <c r="F136" s="33">
        <v>0.31</v>
      </c>
      <c r="G136" s="33">
        <v>19.93</v>
      </c>
      <c r="H136" s="33">
        <v>93.6</v>
      </c>
    </row>
    <row r="137" spans="1:8" ht="18.75" x14ac:dyDescent="0.25">
      <c r="A137" s="20">
        <v>684</v>
      </c>
      <c r="B137" s="19" t="s">
        <v>23</v>
      </c>
      <c r="C137" s="54">
        <v>200</v>
      </c>
      <c r="D137" s="33">
        <v>3.4</v>
      </c>
      <c r="E137" s="33">
        <v>0.13</v>
      </c>
      <c r="F137" s="33">
        <v>0.03</v>
      </c>
      <c r="G137" s="33">
        <v>9.4600000000000009</v>
      </c>
      <c r="H137" s="33">
        <v>37.32</v>
      </c>
    </row>
    <row r="138" spans="1:8" ht="18.75" x14ac:dyDescent="0.25">
      <c r="A138" s="54"/>
      <c r="B138" s="55" t="s">
        <v>11</v>
      </c>
      <c r="C138" s="28">
        <f>SUM(C133:C137)</f>
        <v>589</v>
      </c>
      <c r="D138" s="28">
        <f>SUM(D133:D137)</f>
        <v>102.60000000000002</v>
      </c>
      <c r="E138" s="28">
        <f t="shared" ref="E138:H138" si="9">SUM(E133:E137)</f>
        <v>20.440000000000001</v>
      </c>
      <c r="F138" s="28">
        <f t="shared" si="9"/>
        <v>15.149999999999999</v>
      </c>
      <c r="G138" s="28">
        <f t="shared" si="9"/>
        <v>89.27000000000001</v>
      </c>
      <c r="H138" s="28">
        <f t="shared" si="9"/>
        <v>576.18000000000006</v>
      </c>
    </row>
    <row r="139" spans="1:8" ht="18.75" x14ac:dyDescent="0.25">
      <c r="A139" s="64"/>
      <c r="B139" s="64"/>
      <c r="C139" s="64"/>
      <c r="D139" s="64"/>
      <c r="E139" s="64"/>
      <c r="F139" s="64"/>
      <c r="G139" s="64"/>
      <c r="H139" s="64"/>
    </row>
    <row r="140" spans="1:8" ht="18.75" x14ac:dyDescent="0.25">
      <c r="A140" s="62" t="s">
        <v>10</v>
      </c>
      <c r="B140" s="62"/>
      <c r="C140" s="62"/>
      <c r="D140" s="62"/>
      <c r="E140" s="62"/>
      <c r="F140" s="62"/>
      <c r="G140" s="62"/>
      <c r="H140" s="62"/>
    </row>
    <row r="141" spans="1:8" ht="18.75" x14ac:dyDescent="0.25">
      <c r="A141" s="63" t="s">
        <v>1</v>
      </c>
      <c r="B141" s="64" t="s">
        <v>2</v>
      </c>
      <c r="C141" s="63" t="s">
        <v>3</v>
      </c>
      <c r="D141" s="63" t="s">
        <v>4</v>
      </c>
      <c r="E141" s="63" t="s">
        <v>5</v>
      </c>
      <c r="F141" s="63"/>
      <c r="G141" s="63"/>
      <c r="H141" s="63" t="s">
        <v>61</v>
      </c>
    </row>
    <row r="142" spans="1:8" ht="37.5" x14ac:dyDescent="0.25">
      <c r="A142" s="63"/>
      <c r="B142" s="64"/>
      <c r="C142" s="63"/>
      <c r="D142" s="63"/>
      <c r="E142" s="54" t="s">
        <v>6</v>
      </c>
      <c r="F142" s="54" t="s">
        <v>7</v>
      </c>
      <c r="G142" s="54" t="s">
        <v>8</v>
      </c>
      <c r="H142" s="63"/>
    </row>
    <row r="143" spans="1:8" ht="37.5" x14ac:dyDescent="0.25">
      <c r="A143" s="20">
        <v>776</v>
      </c>
      <c r="B143" s="19" t="s">
        <v>52</v>
      </c>
      <c r="C143" s="54">
        <v>80</v>
      </c>
      <c r="D143" s="33">
        <v>14.51</v>
      </c>
      <c r="E143" s="33">
        <v>1.34</v>
      </c>
      <c r="F143" s="33">
        <v>4.08</v>
      </c>
      <c r="G143" s="33">
        <v>7.6</v>
      </c>
      <c r="H143" s="33">
        <v>71.599999999999994</v>
      </c>
    </row>
    <row r="144" spans="1:8" ht="18.75" x14ac:dyDescent="0.25">
      <c r="A144" s="20">
        <v>1652</v>
      </c>
      <c r="B144" s="19" t="s">
        <v>85</v>
      </c>
      <c r="C144" s="54">
        <v>250</v>
      </c>
      <c r="D144" s="33">
        <v>9</v>
      </c>
      <c r="E144" s="33">
        <v>1.81</v>
      </c>
      <c r="F144" s="33">
        <v>4.99</v>
      </c>
      <c r="G144" s="33">
        <v>16.670000000000002</v>
      </c>
      <c r="H144" s="33">
        <v>120.03</v>
      </c>
    </row>
    <row r="145" spans="1:8" ht="18.75" x14ac:dyDescent="0.25">
      <c r="A145" s="20">
        <v>804</v>
      </c>
      <c r="B145" s="19" t="s">
        <v>70</v>
      </c>
      <c r="C145" s="54">
        <v>90</v>
      </c>
      <c r="D145" s="33">
        <v>47.3</v>
      </c>
      <c r="E145" s="33">
        <v>11.68</v>
      </c>
      <c r="F145" s="33">
        <v>21.19</v>
      </c>
      <c r="G145" s="33">
        <v>2.2200000000000002</v>
      </c>
      <c r="H145" s="33">
        <v>239.2</v>
      </c>
    </row>
    <row r="146" spans="1:8" ht="18.75" x14ac:dyDescent="0.25">
      <c r="A146" s="20">
        <v>1087</v>
      </c>
      <c r="B146" s="19" t="s">
        <v>29</v>
      </c>
      <c r="C146" s="54">
        <v>150</v>
      </c>
      <c r="D146" s="33">
        <v>29.29</v>
      </c>
      <c r="E146" s="33">
        <v>3.16</v>
      </c>
      <c r="F146" s="33">
        <v>4.6900000000000004</v>
      </c>
      <c r="G146" s="33">
        <v>20.71</v>
      </c>
      <c r="H146" s="33">
        <v>135.84</v>
      </c>
    </row>
    <row r="147" spans="1:8" ht="18.75" x14ac:dyDescent="0.25">
      <c r="A147" s="20">
        <v>616</v>
      </c>
      <c r="B147" s="19" t="s">
        <v>9</v>
      </c>
      <c r="C147" s="54">
        <v>40</v>
      </c>
      <c r="D147" s="33">
        <v>4.25</v>
      </c>
      <c r="E147" s="33">
        <v>3.08</v>
      </c>
      <c r="F147" s="33">
        <v>0.32</v>
      </c>
      <c r="G147" s="33">
        <v>28.44</v>
      </c>
      <c r="H147" s="33">
        <v>96</v>
      </c>
    </row>
    <row r="148" spans="1:8" ht="18.75" x14ac:dyDescent="0.25">
      <c r="A148" s="20">
        <v>615</v>
      </c>
      <c r="B148" s="19" t="s">
        <v>38</v>
      </c>
      <c r="C148" s="54">
        <v>27</v>
      </c>
      <c r="D148" s="33">
        <v>2.79</v>
      </c>
      <c r="E148" s="33">
        <v>1.84</v>
      </c>
      <c r="F148" s="33">
        <v>0.35</v>
      </c>
      <c r="G148" s="33">
        <v>10.99</v>
      </c>
      <c r="H148" s="33">
        <v>55.89</v>
      </c>
    </row>
    <row r="149" spans="1:8" ht="18.75" x14ac:dyDescent="0.25">
      <c r="A149" s="20">
        <v>1154</v>
      </c>
      <c r="B149" s="19" t="s">
        <v>86</v>
      </c>
      <c r="C149" s="54">
        <v>200</v>
      </c>
      <c r="D149" s="33">
        <v>36.39</v>
      </c>
      <c r="E149" s="33">
        <v>0.35</v>
      </c>
      <c r="F149" s="33">
        <v>0.11</v>
      </c>
      <c r="G149" s="33">
        <v>14.39</v>
      </c>
      <c r="H149" s="33">
        <v>58.72</v>
      </c>
    </row>
    <row r="150" spans="1:8" ht="18.75" x14ac:dyDescent="0.25">
      <c r="A150" s="54"/>
      <c r="B150" s="55" t="s">
        <v>11</v>
      </c>
      <c r="C150" s="56">
        <f>SUM(C143:C149)</f>
        <v>837</v>
      </c>
      <c r="D150" s="28">
        <f t="shared" ref="D150:H150" si="10">SUM(D143:D149)</f>
        <v>143.53</v>
      </c>
      <c r="E150" s="28">
        <f t="shared" si="10"/>
        <v>23.26</v>
      </c>
      <c r="F150" s="28">
        <f t="shared" si="10"/>
        <v>35.730000000000004</v>
      </c>
      <c r="G150" s="28">
        <f t="shared" si="10"/>
        <v>101.02</v>
      </c>
      <c r="H150" s="28">
        <f t="shared" si="10"/>
        <v>777.28</v>
      </c>
    </row>
    <row r="151" spans="1:8" x14ac:dyDescent="0.25">
      <c r="A151" s="61"/>
      <c r="B151" s="61"/>
      <c r="C151" s="61"/>
      <c r="D151" s="61"/>
      <c r="E151" s="61"/>
      <c r="F151" s="61"/>
      <c r="G151" s="61"/>
      <c r="H151" s="61"/>
    </row>
    <row r="152" spans="1:8" ht="18.75" x14ac:dyDescent="0.3">
      <c r="A152" s="59" t="s">
        <v>14</v>
      </c>
      <c r="B152" s="59"/>
      <c r="C152" s="59"/>
      <c r="D152" s="59"/>
      <c r="E152" s="59"/>
      <c r="F152" s="59"/>
      <c r="G152" s="59"/>
      <c r="H152" s="59"/>
    </row>
    <row r="153" spans="1:8" ht="18.75" x14ac:dyDescent="0.25">
      <c r="A153" s="62" t="s">
        <v>0</v>
      </c>
      <c r="B153" s="62"/>
      <c r="C153" s="62"/>
      <c r="D153" s="62"/>
      <c r="E153" s="62"/>
      <c r="F153" s="62"/>
      <c r="G153" s="62"/>
      <c r="H153" s="62"/>
    </row>
    <row r="154" spans="1:8" ht="15.75" customHeight="1" x14ac:dyDescent="0.25">
      <c r="A154" s="63" t="s">
        <v>1</v>
      </c>
      <c r="B154" s="64" t="s">
        <v>2</v>
      </c>
      <c r="C154" s="63" t="s">
        <v>3</v>
      </c>
      <c r="D154" s="63" t="s">
        <v>4</v>
      </c>
      <c r="E154" s="63" t="s">
        <v>5</v>
      </c>
      <c r="F154" s="63"/>
      <c r="G154" s="63"/>
      <c r="H154" s="63" t="s">
        <v>61</v>
      </c>
    </row>
    <row r="155" spans="1:8" ht="37.5" x14ac:dyDescent="0.25">
      <c r="A155" s="63"/>
      <c r="B155" s="64"/>
      <c r="C155" s="63"/>
      <c r="D155" s="63"/>
      <c r="E155" s="29" t="s">
        <v>6</v>
      </c>
      <c r="F155" s="29" t="s">
        <v>7</v>
      </c>
      <c r="G155" s="29" t="s">
        <v>8</v>
      </c>
      <c r="H155" s="63"/>
    </row>
    <row r="156" spans="1:8" ht="18.75" customHeight="1" x14ac:dyDescent="0.25">
      <c r="A156" s="20">
        <v>1143</v>
      </c>
      <c r="B156" s="19" t="s">
        <v>75</v>
      </c>
      <c r="C156" s="20">
        <v>200</v>
      </c>
      <c r="D156" s="37">
        <v>36.450000000000003</v>
      </c>
      <c r="E156" s="31">
        <v>5.64</v>
      </c>
      <c r="F156" s="31">
        <v>9.4700000000000006</v>
      </c>
      <c r="G156" s="32">
        <v>39.1</v>
      </c>
      <c r="H156" s="33">
        <v>262.94</v>
      </c>
    </row>
    <row r="157" spans="1:8" ht="18.75" x14ac:dyDescent="0.25">
      <c r="A157" s="20">
        <v>862</v>
      </c>
      <c r="B157" s="19" t="s">
        <v>15</v>
      </c>
      <c r="C157" s="20">
        <v>40</v>
      </c>
      <c r="D157" s="37">
        <v>21.6</v>
      </c>
      <c r="E157" s="31">
        <v>5.08</v>
      </c>
      <c r="F157" s="31">
        <v>4.5999999999999996</v>
      </c>
      <c r="G157" s="32">
        <v>0.28000000000000003</v>
      </c>
      <c r="H157" s="33">
        <v>62.8</v>
      </c>
    </row>
    <row r="158" spans="1:8" ht="18.75" x14ac:dyDescent="0.25">
      <c r="A158" s="20">
        <v>737</v>
      </c>
      <c r="B158" s="19" t="s">
        <v>16</v>
      </c>
      <c r="C158" s="20">
        <v>25</v>
      </c>
      <c r="D158" s="37">
        <v>37.83</v>
      </c>
      <c r="E158" s="31">
        <v>6.7</v>
      </c>
      <c r="F158" s="31">
        <v>6.3</v>
      </c>
      <c r="G158" s="32">
        <v>0</v>
      </c>
      <c r="H158" s="33">
        <v>83.5</v>
      </c>
    </row>
    <row r="159" spans="1:8" ht="18.75" x14ac:dyDescent="0.25">
      <c r="A159" s="20">
        <v>616</v>
      </c>
      <c r="B159" s="19" t="s">
        <v>9</v>
      </c>
      <c r="C159" s="20">
        <v>45</v>
      </c>
      <c r="D159" s="31">
        <v>4.75</v>
      </c>
      <c r="E159" s="31">
        <v>3.46</v>
      </c>
      <c r="F159" s="31">
        <v>0.36</v>
      </c>
      <c r="G159" s="31">
        <v>22.99</v>
      </c>
      <c r="H159" s="31">
        <v>108</v>
      </c>
    </row>
    <row r="160" spans="1:8" ht="18.75" x14ac:dyDescent="0.3">
      <c r="A160" s="23">
        <v>682</v>
      </c>
      <c r="B160" s="26" t="s">
        <v>12</v>
      </c>
      <c r="C160" s="23">
        <v>200</v>
      </c>
      <c r="D160" s="23">
        <v>1.97</v>
      </c>
      <c r="E160" s="25">
        <v>0.1</v>
      </c>
      <c r="F160" s="25">
        <v>0.02</v>
      </c>
      <c r="G160" s="25">
        <v>9.52</v>
      </c>
      <c r="H160" s="25">
        <v>36.770000000000003</v>
      </c>
    </row>
    <row r="161" spans="1:8" ht="18.75" x14ac:dyDescent="0.25">
      <c r="A161" s="29"/>
      <c r="B161" s="34" t="s">
        <v>11</v>
      </c>
      <c r="C161" s="36">
        <f t="shared" ref="C161:H161" si="11">SUM(C156:C160)</f>
        <v>510</v>
      </c>
      <c r="D161" s="28">
        <f>SUM(D156:D160)</f>
        <v>102.6</v>
      </c>
      <c r="E161" s="28">
        <f t="shared" si="11"/>
        <v>20.98</v>
      </c>
      <c r="F161" s="28">
        <f t="shared" si="11"/>
        <v>20.75</v>
      </c>
      <c r="G161" s="28">
        <f t="shared" si="11"/>
        <v>71.89</v>
      </c>
      <c r="H161" s="28">
        <f t="shared" si="11"/>
        <v>554.01</v>
      </c>
    </row>
    <row r="162" spans="1:8" ht="18.75" x14ac:dyDescent="0.25">
      <c r="A162" s="64"/>
      <c r="B162" s="64"/>
      <c r="C162" s="64"/>
      <c r="D162" s="64"/>
      <c r="E162" s="64"/>
      <c r="F162" s="64"/>
      <c r="G162" s="64"/>
      <c r="H162" s="64"/>
    </row>
    <row r="163" spans="1:8" ht="18.75" x14ac:dyDescent="0.25">
      <c r="A163" s="62" t="s">
        <v>10</v>
      </c>
      <c r="B163" s="62"/>
      <c r="C163" s="62"/>
      <c r="D163" s="62"/>
      <c r="E163" s="62"/>
      <c r="F163" s="62"/>
      <c r="G163" s="62"/>
      <c r="H163" s="62"/>
    </row>
    <row r="164" spans="1:8" ht="15.75" customHeight="1" x14ac:dyDescent="0.25">
      <c r="A164" s="63" t="s">
        <v>1</v>
      </c>
      <c r="B164" s="64" t="s">
        <v>2</v>
      </c>
      <c r="C164" s="63" t="s">
        <v>3</v>
      </c>
      <c r="D164" s="63" t="s">
        <v>4</v>
      </c>
      <c r="E164" s="63" t="s">
        <v>5</v>
      </c>
      <c r="F164" s="63"/>
      <c r="G164" s="63"/>
      <c r="H164" s="63" t="s">
        <v>61</v>
      </c>
    </row>
    <row r="165" spans="1:8" ht="37.5" x14ac:dyDescent="0.25">
      <c r="A165" s="63"/>
      <c r="B165" s="64"/>
      <c r="C165" s="63"/>
      <c r="D165" s="63"/>
      <c r="E165" s="29" t="s">
        <v>6</v>
      </c>
      <c r="F165" s="29" t="s">
        <v>7</v>
      </c>
      <c r="G165" s="29" t="s">
        <v>8</v>
      </c>
      <c r="H165" s="63"/>
    </row>
    <row r="166" spans="1:8" ht="18.75" x14ac:dyDescent="0.25">
      <c r="A166" s="20">
        <v>1048</v>
      </c>
      <c r="B166" s="19" t="s">
        <v>48</v>
      </c>
      <c r="C166" s="39">
        <v>100</v>
      </c>
      <c r="D166" s="37">
        <v>37.049999999999997</v>
      </c>
      <c r="E166" s="33">
        <v>0.8</v>
      </c>
      <c r="F166" s="33">
        <v>1</v>
      </c>
      <c r="G166" s="33">
        <v>2.6</v>
      </c>
      <c r="H166" s="33">
        <v>14</v>
      </c>
    </row>
    <row r="167" spans="1:8" ht="18.75" x14ac:dyDescent="0.25">
      <c r="A167" s="20">
        <v>680</v>
      </c>
      <c r="B167" s="19" t="s">
        <v>18</v>
      </c>
      <c r="C167" s="39">
        <v>200</v>
      </c>
      <c r="D167" s="37">
        <v>12.98</v>
      </c>
      <c r="E167" s="33">
        <v>1.36</v>
      </c>
      <c r="F167" s="33">
        <v>3.91</v>
      </c>
      <c r="G167" s="33">
        <v>10.79</v>
      </c>
      <c r="H167" s="33">
        <v>80.27</v>
      </c>
    </row>
    <row r="168" spans="1:8" ht="37.5" x14ac:dyDescent="0.25">
      <c r="A168" s="20">
        <v>1606</v>
      </c>
      <c r="B168" s="19" t="s">
        <v>46</v>
      </c>
      <c r="C168" s="39">
        <v>100</v>
      </c>
      <c r="D168" s="37">
        <v>50.84</v>
      </c>
      <c r="E168" s="33">
        <v>12.12</v>
      </c>
      <c r="F168" s="33">
        <v>12.55</v>
      </c>
      <c r="G168" s="33">
        <v>7.25</v>
      </c>
      <c r="H168" s="33">
        <v>123.61</v>
      </c>
    </row>
    <row r="169" spans="1:8" ht="18.75" customHeight="1" x14ac:dyDescent="0.25">
      <c r="A169" s="20">
        <v>715</v>
      </c>
      <c r="B169" s="19" t="s">
        <v>27</v>
      </c>
      <c r="C169" s="39">
        <v>200</v>
      </c>
      <c r="D169" s="37">
        <v>24.17</v>
      </c>
      <c r="E169" s="33">
        <v>6.99</v>
      </c>
      <c r="F169" s="33">
        <v>5.71</v>
      </c>
      <c r="G169" s="33">
        <v>41.36</v>
      </c>
      <c r="H169" s="33">
        <v>244.9</v>
      </c>
    </row>
    <row r="170" spans="1:8" ht="18.75" x14ac:dyDescent="0.25">
      <c r="A170" s="20">
        <v>616</v>
      </c>
      <c r="B170" s="19" t="s">
        <v>9</v>
      </c>
      <c r="C170" s="39">
        <v>47</v>
      </c>
      <c r="D170" s="37">
        <v>5.0199999999999996</v>
      </c>
      <c r="E170" s="33">
        <v>3.62</v>
      </c>
      <c r="F170" s="33">
        <v>0.38</v>
      </c>
      <c r="G170" s="33">
        <v>24.02</v>
      </c>
      <c r="H170" s="33">
        <v>112.8</v>
      </c>
    </row>
    <row r="171" spans="1:8" ht="18.75" x14ac:dyDescent="0.25">
      <c r="A171" s="20">
        <v>615</v>
      </c>
      <c r="B171" s="19" t="s">
        <v>38</v>
      </c>
      <c r="C171" s="39">
        <v>20</v>
      </c>
      <c r="D171" s="37">
        <v>2</v>
      </c>
      <c r="E171" s="33">
        <v>1.36</v>
      </c>
      <c r="F171" s="33">
        <v>0.26</v>
      </c>
      <c r="G171" s="33">
        <v>8.14</v>
      </c>
      <c r="H171" s="33">
        <v>41.4</v>
      </c>
    </row>
    <row r="172" spans="1:8" ht="18.75" x14ac:dyDescent="0.25">
      <c r="A172" s="20">
        <v>759</v>
      </c>
      <c r="B172" s="19" t="s">
        <v>20</v>
      </c>
      <c r="C172" s="39">
        <v>200</v>
      </c>
      <c r="D172" s="37">
        <v>11.47</v>
      </c>
      <c r="E172" s="33">
        <v>0.34</v>
      </c>
      <c r="F172" s="33">
        <v>0.28000000000000003</v>
      </c>
      <c r="G172" s="33">
        <v>19.05</v>
      </c>
      <c r="H172" s="33">
        <v>89.96</v>
      </c>
    </row>
    <row r="173" spans="1:8" ht="18.75" x14ac:dyDescent="0.25">
      <c r="A173" s="29"/>
      <c r="B173" s="34" t="s">
        <v>11</v>
      </c>
      <c r="C173" s="40">
        <f t="shared" ref="C173:H173" si="12">SUM(C166:C172)</f>
        <v>867</v>
      </c>
      <c r="D173" s="28">
        <f>SUM(D166:D172)</f>
        <v>143.53</v>
      </c>
      <c r="E173" s="28">
        <f t="shared" si="12"/>
        <v>26.59</v>
      </c>
      <c r="F173" s="28">
        <f t="shared" si="12"/>
        <v>24.090000000000003</v>
      </c>
      <c r="G173" s="28">
        <f t="shared" si="12"/>
        <v>113.21</v>
      </c>
      <c r="H173" s="28">
        <f t="shared" si="12"/>
        <v>706.93999999999994</v>
      </c>
    </row>
    <row r="174" spans="1:8" x14ac:dyDescent="0.25">
      <c r="A174" s="61"/>
      <c r="B174" s="61"/>
      <c r="C174" s="61"/>
      <c r="D174" s="61"/>
      <c r="E174" s="61"/>
      <c r="F174" s="61"/>
      <c r="G174" s="61"/>
      <c r="H174" s="61"/>
    </row>
    <row r="175" spans="1:8" ht="18.75" x14ac:dyDescent="0.3">
      <c r="A175" s="59" t="s">
        <v>21</v>
      </c>
      <c r="B175" s="59"/>
      <c r="C175" s="59"/>
      <c r="D175" s="59"/>
      <c r="E175" s="59"/>
      <c r="F175" s="59"/>
      <c r="G175" s="59"/>
      <c r="H175" s="59"/>
    </row>
    <row r="176" spans="1:8" ht="18.75" x14ac:dyDescent="0.25">
      <c r="A176" s="62" t="s">
        <v>0</v>
      </c>
      <c r="B176" s="62"/>
      <c r="C176" s="62"/>
      <c r="D176" s="62"/>
      <c r="E176" s="62"/>
      <c r="F176" s="62"/>
      <c r="G176" s="62"/>
      <c r="H176" s="62"/>
    </row>
    <row r="177" spans="1:8" ht="15.75" customHeight="1" x14ac:dyDescent="0.25">
      <c r="A177" s="63" t="s">
        <v>1</v>
      </c>
      <c r="B177" s="64" t="s">
        <v>2</v>
      </c>
      <c r="C177" s="63" t="s">
        <v>3</v>
      </c>
      <c r="D177" s="63" t="s">
        <v>4</v>
      </c>
      <c r="E177" s="63" t="s">
        <v>5</v>
      </c>
      <c r="F177" s="63"/>
      <c r="G177" s="63"/>
      <c r="H177" s="63" t="s">
        <v>61</v>
      </c>
    </row>
    <row r="178" spans="1:8" ht="37.5" x14ac:dyDescent="0.25">
      <c r="A178" s="63"/>
      <c r="B178" s="64"/>
      <c r="C178" s="63"/>
      <c r="D178" s="63"/>
      <c r="E178" s="29" t="s">
        <v>6</v>
      </c>
      <c r="F178" s="29" t="s">
        <v>7</v>
      </c>
      <c r="G178" s="29" t="s">
        <v>8</v>
      </c>
      <c r="H178" s="63"/>
    </row>
    <row r="179" spans="1:8" ht="37.5" x14ac:dyDescent="0.25">
      <c r="A179" s="20">
        <v>1651</v>
      </c>
      <c r="B179" s="19" t="s">
        <v>76</v>
      </c>
      <c r="C179" s="20">
        <v>160</v>
      </c>
      <c r="D179" s="37">
        <v>74.36</v>
      </c>
      <c r="E179" s="31">
        <v>15.49</v>
      </c>
      <c r="F179" s="31">
        <v>15.58</v>
      </c>
      <c r="G179" s="32">
        <v>27.24</v>
      </c>
      <c r="H179" s="33">
        <v>287.32</v>
      </c>
    </row>
    <row r="180" spans="1:8" ht="18.75" x14ac:dyDescent="0.25">
      <c r="A180" s="20">
        <v>616</v>
      </c>
      <c r="B180" s="19" t="s">
        <v>9</v>
      </c>
      <c r="C180" s="20">
        <v>44</v>
      </c>
      <c r="D180" s="37">
        <v>4.68</v>
      </c>
      <c r="E180" s="31">
        <v>3.16</v>
      </c>
      <c r="F180" s="31">
        <v>0.33</v>
      </c>
      <c r="G180" s="32">
        <v>20.95</v>
      </c>
      <c r="H180" s="33">
        <v>98.4</v>
      </c>
    </row>
    <row r="181" spans="1:8" ht="18.75" x14ac:dyDescent="0.25">
      <c r="A181" s="20">
        <v>684</v>
      </c>
      <c r="B181" s="19" t="s">
        <v>23</v>
      </c>
      <c r="C181" s="20">
        <v>200</v>
      </c>
      <c r="D181" s="37">
        <v>3.4</v>
      </c>
      <c r="E181" s="31">
        <v>0.13</v>
      </c>
      <c r="F181" s="31">
        <v>0.03</v>
      </c>
      <c r="G181" s="32">
        <v>9.4600000000000009</v>
      </c>
      <c r="H181" s="33">
        <v>37.32</v>
      </c>
    </row>
    <row r="182" spans="1:8" ht="18.75" x14ac:dyDescent="0.25">
      <c r="A182" s="20">
        <v>725</v>
      </c>
      <c r="B182" s="19" t="s">
        <v>22</v>
      </c>
      <c r="C182" s="20">
        <v>105</v>
      </c>
      <c r="D182" s="37">
        <v>20.16</v>
      </c>
      <c r="E182" s="31">
        <v>0.42</v>
      </c>
      <c r="F182" s="31">
        <v>0.42</v>
      </c>
      <c r="G182" s="32">
        <v>10.29</v>
      </c>
      <c r="H182" s="33">
        <v>47.5</v>
      </c>
    </row>
    <row r="183" spans="1:8" ht="18.75" x14ac:dyDescent="0.25">
      <c r="A183" s="29"/>
      <c r="B183" s="34" t="s">
        <v>11</v>
      </c>
      <c r="C183" s="36">
        <f t="shared" ref="C183:H183" si="13">SUM(C179:C182)</f>
        <v>509</v>
      </c>
      <c r="D183" s="28">
        <f>SUM(D179:D182)</f>
        <v>102.6</v>
      </c>
      <c r="E183" s="28">
        <f t="shared" si="13"/>
        <v>19.2</v>
      </c>
      <c r="F183" s="28">
        <f t="shared" si="13"/>
        <v>16.36</v>
      </c>
      <c r="G183" s="28">
        <f t="shared" si="13"/>
        <v>67.94</v>
      </c>
      <c r="H183" s="28">
        <f t="shared" si="13"/>
        <v>470.54</v>
      </c>
    </row>
    <row r="184" spans="1:8" ht="18.75" x14ac:dyDescent="0.25">
      <c r="A184" s="64"/>
      <c r="B184" s="64"/>
      <c r="C184" s="64"/>
      <c r="D184" s="64"/>
      <c r="E184" s="64"/>
      <c r="F184" s="64"/>
      <c r="G184" s="64"/>
      <c r="H184" s="64"/>
    </row>
    <row r="185" spans="1:8" ht="18.75" x14ac:dyDescent="0.25">
      <c r="A185" s="62" t="s">
        <v>10</v>
      </c>
      <c r="B185" s="62"/>
      <c r="C185" s="62"/>
      <c r="D185" s="62"/>
      <c r="E185" s="62"/>
      <c r="F185" s="62"/>
      <c r="G185" s="62"/>
      <c r="H185" s="62"/>
    </row>
    <row r="186" spans="1:8" ht="15.75" customHeight="1" x14ac:dyDescent="0.25">
      <c r="A186" s="63" t="s">
        <v>1</v>
      </c>
      <c r="B186" s="64" t="s">
        <v>2</v>
      </c>
      <c r="C186" s="63" t="s">
        <v>3</v>
      </c>
      <c r="D186" s="63" t="s">
        <v>4</v>
      </c>
      <c r="E186" s="63" t="s">
        <v>5</v>
      </c>
      <c r="F186" s="63"/>
      <c r="G186" s="63"/>
      <c r="H186" s="63" t="s">
        <v>61</v>
      </c>
    </row>
    <row r="187" spans="1:8" ht="37.5" x14ac:dyDescent="0.25">
      <c r="A187" s="63"/>
      <c r="B187" s="64"/>
      <c r="C187" s="63"/>
      <c r="D187" s="63"/>
      <c r="E187" s="29" t="s">
        <v>6</v>
      </c>
      <c r="F187" s="29" t="s">
        <v>7</v>
      </c>
      <c r="G187" s="29" t="s">
        <v>8</v>
      </c>
      <c r="H187" s="63"/>
    </row>
    <row r="188" spans="1:8" ht="37.5" x14ac:dyDescent="0.25">
      <c r="A188" s="20">
        <v>776</v>
      </c>
      <c r="B188" s="19" t="s">
        <v>50</v>
      </c>
      <c r="C188" s="20">
        <v>100</v>
      </c>
      <c r="D188" s="41">
        <v>18.21</v>
      </c>
      <c r="E188" s="31">
        <v>1.68</v>
      </c>
      <c r="F188" s="31">
        <v>5.09</v>
      </c>
      <c r="G188" s="32">
        <v>9.5</v>
      </c>
      <c r="H188" s="33">
        <v>89.5</v>
      </c>
    </row>
    <row r="189" spans="1:8" ht="37.5" x14ac:dyDescent="0.25">
      <c r="A189" s="20">
        <v>1643</v>
      </c>
      <c r="B189" s="19" t="s">
        <v>57</v>
      </c>
      <c r="C189" s="20">
        <v>250</v>
      </c>
      <c r="D189" s="41">
        <v>21.21</v>
      </c>
      <c r="E189" s="31">
        <v>5.17</v>
      </c>
      <c r="F189" s="31">
        <v>5.33</v>
      </c>
      <c r="G189" s="32">
        <v>19.010000000000002</v>
      </c>
      <c r="H189" s="33">
        <v>146.66</v>
      </c>
    </row>
    <row r="190" spans="1:8" ht="18.75" customHeight="1" x14ac:dyDescent="0.25">
      <c r="A190" s="20">
        <v>1201</v>
      </c>
      <c r="B190" s="19" t="s">
        <v>77</v>
      </c>
      <c r="C190" s="20">
        <v>200</v>
      </c>
      <c r="D190" s="41">
        <v>80.31</v>
      </c>
      <c r="E190" s="31">
        <v>17.12</v>
      </c>
      <c r="F190" s="31">
        <v>17.579999999999998</v>
      </c>
      <c r="G190" s="32">
        <v>39.75</v>
      </c>
      <c r="H190" s="33">
        <v>380.06</v>
      </c>
    </row>
    <row r="191" spans="1:8" ht="18.75" x14ac:dyDescent="0.25">
      <c r="A191" s="20">
        <v>616</v>
      </c>
      <c r="B191" s="19" t="s">
        <v>9</v>
      </c>
      <c r="C191" s="20">
        <v>45</v>
      </c>
      <c r="D191" s="41">
        <v>4.8099999999999996</v>
      </c>
      <c r="E191" s="31">
        <v>3.46</v>
      </c>
      <c r="F191" s="31">
        <v>0.36</v>
      </c>
      <c r="G191" s="32">
        <v>22.99</v>
      </c>
      <c r="H191" s="33">
        <v>108</v>
      </c>
    </row>
    <row r="192" spans="1:8" ht="18.75" x14ac:dyDescent="0.25">
      <c r="A192" s="20">
        <v>615</v>
      </c>
      <c r="B192" s="19" t="s">
        <v>38</v>
      </c>
      <c r="C192" s="20">
        <v>37</v>
      </c>
      <c r="D192" s="41">
        <v>3.79</v>
      </c>
      <c r="E192" s="31">
        <v>2.52</v>
      </c>
      <c r="F192" s="31">
        <v>0.48</v>
      </c>
      <c r="G192" s="32">
        <v>15.06</v>
      </c>
      <c r="H192" s="33">
        <v>76.59</v>
      </c>
    </row>
    <row r="193" spans="1:8" ht="37.5" x14ac:dyDescent="0.25">
      <c r="A193" s="20">
        <v>620</v>
      </c>
      <c r="B193" s="19" t="s">
        <v>43</v>
      </c>
      <c r="C193" s="20">
        <v>200</v>
      </c>
      <c r="D193" s="41">
        <v>15.2</v>
      </c>
      <c r="E193" s="31">
        <v>0.49</v>
      </c>
      <c r="F193" s="31">
        <v>7.0000000000000007E-2</v>
      </c>
      <c r="G193" s="32">
        <v>12.69</v>
      </c>
      <c r="H193" s="33">
        <v>53.56</v>
      </c>
    </row>
    <row r="194" spans="1:8" ht="18.75" x14ac:dyDescent="0.25">
      <c r="A194" s="29"/>
      <c r="B194" s="34" t="s">
        <v>11</v>
      </c>
      <c r="C194" s="36">
        <f t="shared" ref="C194:H194" si="14">SUM(C188:C193)</f>
        <v>832</v>
      </c>
      <c r="D194" s="28">
        <f t="shared" si="14"/>
        <v>143.53</v>
      </c>
      <c r="E194" s="28">
        <f t="shared" si="14"/>
        <v>30.439999999999998</v>
      </c>
      <c r="F194" s="28">
        <f t="shared" si="14"/>
        <v>28.91</v>
      </c>
      <c r="G194" s="38">
        <f t="shared" si="14"/>
        <v>119</v>
      </c>
      <c r="H194" s="28">
        <f t="shared" si="14"/>
        <v>854.37000000000012</v>
      </c>
    </row>
    <row r="195" spans="1:8" x14ac:dyDescent="0.25">
      <c r="A195" s="61"/>
      <c r="B195" s="61"/>
      <c r="C195" s="61"/>
      <c r="D195" s="61"/>
      <c r="E195" s="61"/>
      <c r="F195" s="61"/>
      <c r="G195" s="61"/>
      <c r="H195" s="61"/>
    </row>
    <row r="196" spans="1:8" ht="18.75" x14ac:dyDescent="0.3">
      <c r="A196" s="59" t="s">
        <v>24</v>
      </c>
      <c r="B196" s="59"/>
      <c r="C196" s="59"/>
      <c r="D196" s="59"/>
      <c r="E196" s="59"/>
      <c r="F196" s="59"/>
      <c r="G196" s="59"/>
      <c r="H196" s="59"/>
    </row>
    <row r="197" spans="1:8" ht="18.75" x14ac:dyDescent="0.25">
      <c r="A197" s="62" t="s">
        <v>0</v>
      </c>
      <c r="B197" s="62"/>
      <c r="C197" s="62"/>
      <c r="D197" s="62"/>
      <c r="E197" s="62"/>
      <c r="F197" s="62"/>
      <c r="G197" s="62"/>
      <c r="H197" s="62"/>
    </row>
    <row r="198" spans="1:8" ht="15.75" customHeight="1" x14ac:dyDescent="0.25">
      <c r="A198" s="63" t="s">
        <v>1</v>
      </c>
      <c r="B198" s="64" t="s">
        <v>2</v>
      </c>
      <c r="C198" s="63" t="s">
        <v>3</v>
      </c>
      <c r="D198" s="63" t="s">
        <v>4</v>
      </c>
      <c r="E198" s="63" t="s">
        <v>5</v>
      </c>
      <c r="F198" s="63"/>
      <c r="G198" s="63"/>
      <c r="H198" s="63" t="s">
        <v>61</v>
      </c>
    </row>
    <row r="199" spans="1:8" ht="37.5" x14ac:dyDescent="0.25">
      <c r="A199" s="63"/>
      <c r="B199" s="64"/>
      <c r="C199" s="63"/>
      <c r="D199" s="63"/>
      <c r="E199" s="29" t="s">
        <v>6</v>
      </c>
      <c r="F199" s="29" t="s">
        <v>7</v>
      </c>
      <c r="G199" s="29" t="s">
        <v>8</v>
      </c>
      <c r="H199" s="63"/>
    </row>
    <row r="200" spans="1:8" ht="18.75" x14ac:dyDescent="0.25">
      <c r="A200" s="20">
        <v>1048</v>
      </c>
      <c r="B200" s="19" t="s">
        <v>48</v>
      </c>
      <c r="C200" s="39">
        <v>60</v>
      </c>
      <c r="D200" s="37">
        <v>22.23</v>
      </c>
      <c r="E200" s="33">
        <v>0.48</v>
      </c>
      <c r="F200" s="33">
        <v>0.6</v>
      </c>
      <c r="G200" s="33">
        <v>1.56</v>
      </c>
      <c r="H200" s="33">
        <v>8.4</v>
      </c>
    </row>
    <row r="201" spans="1:8" ht="37.5" x14ac:dyDescent="0.25">
      <c r="A201" s="20">
        <v>1112</v>
      </c>
      <c r="B201" s="19" t="s">
        <v>78</v>
      </c>
      <c r="C201" s="20">
        <v>90</v>
      </c>
      <c r="D201" s="37">
        <v>50.59</v>
      </c>
      <c r="E201" s="31">
        <v>11.93</v>
      </c>
      <c r="F201" s="31">
        <v>7.93</v>
      </c>
      <c r="G201" s="32">
        <v>10.130000000000001</v>
      </c>
      <c r="H201" s="33">
        <v>150.58000000000001</v>
      </c>
    </row>
    <row r="202" spans="1:8" ht="18.75" x14ac:dyDescent="0.25">
      <c r="A202" s="20">
        <v>608</v>
      </c>
      <c r="B202" s="19" t="s">
        <v>72</v>
      </c>
      <c r="C202" s="20">
        <v>170</v>
      </c>
      <c r="D202" s="37">
        <v>21.27</v>
      </c>
      <c r="E202" s="31">
        <v>9.75</v>
      </c>
      <c r="F202" s="31">
        <v>6.77</v>
      </c>
      <c r="G202" s="32">
        <v>47.85</v>
      </c>
      <c r="H202" s="33">
        <v>396.29</v>
      </c>
    </row>
    <row r="203" spans="1:8" ht="18.75" x14ac:dyDescent="0.25">
      <c r="A203" s="20">
        <v>616</v>
      </c>
      <c r="B203" s="19" t="s">
        <v>9</v>
      </c>
      <c r="C203" s="20">
        <v>48</v>
      </c>
      <c r="D203" s="37">
        <v>5.1100000000000003</v>
      </c>
      <c r="E203" s="31">
        <v>3.7</v>
      </c>
      <c r="F203" s="31">
        <v>1.38</v>
      </c>
      <c r="G203" s="32">
        <v>34.53</v>
      </c>
      <c r="H203" s="33">
        <v>115.2</v>
      </c>
    </row>
    <row r="204" spans="1:8" ht="18.75" x14ac:dyDescent="0.25">
      <c r="A204" s="20">
        <v>684</v>
      </c>
      <c r="B204" s="19" t="s">
        <v>23</v>
      </c>
      <c r="C204" s="20">
        <v>200</v>
      </c>
      <c r="D204" s="37">
        <v>3.4</v>
      </c>
      <c r="E204" s="31">
        <v>0.13</v>
      </c>
      <c r="F204" s="31">
        <v>0.03</v>
      </c>
      <c r="G204" s="32">
        <v>9.4600000000000009</v>
      </c>
      <c r="H204" s="33">
        <v>37.32</v>
      </c>
    </row>
    <row r="205" spans="1:8" ht="18.75" x14ac:dyDescent="0.25">
      <c r="A205" s="29"/>
      <c r="B205" s="34" t="s">
        <v>11</v>
      </c>
      <c r="C205" s="36">
        <f t="shared" ref="C205:H205" si="15">SUM(C200:C204)</f>
        <v>568</v>
      </c>
      <c r="D205" s="28">
        <f t="shared" si="15"/>
        <v>102.60000000000001</v>
      </c>
      <c r="E205" s="28">
        <f t="shared" si="15"/>
        <v>25.99</v>
      </c>
      <c r="F205" s="28">
        <f t="shared" si="15"/>
        <v>16.71</v>
      </c>
      <c r="G205" s="28">
        <f t="shared" si="15"/>
        <v>103.53</v>
      </c>
      <c r="H205" s="28">
        <f t="shared" si="15"/>
        <v>707.79000000000008</v>
      </c>
    </row>
    <row r="206" spans="1:8" ht="18.75" x14ac:dyDescent="0.25">
      <c r="A206" s="64"/>
      <c r="B206" s="64"/>
      <c r="C206" s="64"/>
      <c r="D206" s="64"/>
      <c r="E206" s="64"/>
      <c r="F206" s="64"/>
      <c r="G206" s="64"/>
      <c r="H206" s="64"/>
    </row>
    <row r="207" spans="1:8" ht="18.75" x14ac:dyDescent="0.25">
      <c r="A207" s="62" t="s">
        <v>10</v>
      </c>
      <c r="B207" s="62"/>
      <c r="C207" s="62"/>
      <c r="D207" s="62"/>
      <c r="E207" s="62"/>
      <c r="F207" s="62"/>
      <c r="G207" s="62"/>
      <c r="H207" s="62"/>
    </row>
    <row r="208" spans="1:8" ht="15.75" customHeight="1" x14ac:dyDescent="0.25">
      <c r="A208" s="63" t="s">
        <v>1</v>
      </c>
      <c r="B208" s="64" t="s">
        <v>2</v>
      </c>
      <c r="C208" s="63" t="s">
        <v>3</v>
      </c>
      <c r="D208" s="63" t="s">
        <v>4</v>
      </c>
      <c r="E208" s="63" t="s">
        <v>5</v>
      </c>
      <c r="F208" s="63"/>
      <c r="G208" s="63"/>
      <c r="H208" s="63" t="s">
        <v>61</v>
      </c>
    </row>
    <row r="209" spans="1:8" ht="37.5" x14ac:dyDescent="0.25">
      <c r="A209" s="63"/>
      <c r="B209" s="64"/>
      <c r="C209" s="63"/>
      <c r="D209" s="63"/>
      <c r="E209" s="29" t="s">
        <v>6</v>
      </c>
      <c r="F209" s="29" t="s">
        <v>7</v>
      </c>
      <c r="G209" s="29" t="s">
        <v>8</v>
      </c>
      <c r="H209" s="63"/>
    </row>
    <row r="210" spans="1:8" ht="18.75" x14ac:dyDescent="0.3">
      <c r="A210" s="20">
        <v>1053</v>
      </c>
      <c r="B210" s="19" t="s">
        <v>49</v>
      </c>
      <c r="C210" s="20">
        <v>100</v>
      </c>
      <c r="D210" s="25">
        <v>38.43</v>
      </c>
      <c r="E210" s="42">
        <v>1.1100000000000001</v>
      </c>
      <c r="F210" s="42">
        <v>6.14</v>
      </c>
      <c r="G210" s="43">
        <v>4.83</v>
      </c>
      <c r="H210" s="44">
        <v>79.930000000000007</v>
      </c>
    </row>
    <row r="211" spans="1:8" ht="18.75" x14ac:dyDescent="0.3">
      <c r="A211" s="20">
        <v>767</v>
      </c>
      <c r="B211" s="19" t="s">
        <v>58</v>
      </c>
      <c r="C211" s="20">
        <v>200</v>
      </c>
      <c r="D211" s="25">
        <v>14.77</v>
      </c>
      <c r="E211" s="42">
        <v>1.4</v>
      </c>
      <c r="F211" s="42">
        <v>3.98</v>
      </c>
      <c r="G211" s="43">
        <v>9.09</v>
      </c>
      <c r="H211" s="44">
        <v>77.95</v>
      </c>
    </row>
    <row r="212" spans="1:8" ht="18.75" x14ac:dyDescent="0.3">
      <c r="A212" s="20">
        <v>804</v>
      </c>
      <c r="B212" s="19" t="s">
        <v>70</v>
      </c>
      <c r="C212" s="20">
        <v>100</v>
      </c>
      <c r="D212" s="25">
        <v>52.58</v>
      </c>
      <c r="E212" s="42">
        <v>10.76</v>
      </c>
      <c r="F212" s="42">
        <v>23.54</v>
      </c>
      <c r="G212" s="43">
        <v>2.4700000000000002</v>
      </c>
      <c r="H212" s="44">
        <v>265.77</v>
      </c>
    </row>
    <row r="213" spans="1:8" ht="18.75" x14ac:dyDescent="0.3">
      <c r="A213" s="20">
        <v>731</v>
      </c>
      <c r="B213" s="19" t="s">
        <v>31</v>
      </c>
      <c r="C213" s="20">
        <v>200</v>
      </c>
      <c r="D213" s="25">
        <v>19.87</v>
      </c>
      <c r="E213" s="42">
        <v>8.82</v>
      </c>
      <c r="F213" s="42">
        <v>6.06</v>
      </c>
      <c r="G213" s="43">
        <v>48.08</v>
      </c>
      <c r="H213" s="44">
        <v>286.64999999999998</v>
      </c>
    </row>
    <row r="214" spans="1:8" ht="18.75" x14ac:dyDescent="0.3">
      <c r="A214" s="20">
        <v>616</v>
      </c>
      <c r="B214" s="19" t="s">
        <v>9</v>
      </c>
      <c r="C214" s="20">
        <v>40</v>
      </c>
      <c r="D214" s="25">
        <v>4.2699999999999996</v>
      </c>
      <c r="E214" s="42">
        <v>3.08</v>
      </c>
      <c r="F214" s="42">
        <v>0.32</v>
      </c>
      <c r="G214" s="43">
        <v>20.440000000000001</v>
      </c>
      <c r="H214" s="44">
        <v>96</v>
      </c>
    </row>
    <row r="215" spans="1:8" ht="18.75" x14ac:dyDescent="0.3">
      <c r="A215" s="20">
        <v>615</v>
      </c>
      <c r="B215" s="19" t="s">
        <v>38</v>
      </c>
      <c r="C215" s="20">
        <v>33</v>
      </c>
      <c r="D215" s="25">
        <v>3.31</v>
      </c>
      <c r="E215" s="42">
        <v>2.2400000000000002</v>
      </c>
      <c r="F215" s="42">
        <v>0.43</v>
      </c>
      <c r="G215" s="43">
        <v>13.43</v>
      </c>
      <c r="H215" s="44">
        <v>68.31</v>
      </c>
    </row>
    <row r="216" spans="1:8" ht="18.75" x14ac:dyDescent="0.3">
      <c r="A216" s="20">
        <v>812</v>
      </c>
      <c r="B216" s="19" t="s">
        <v>25</v>
      </c>
      <c r="C216" s="20">
        <v>200</v>
      </c>
      <c r="D216" s="25">
        <v>10.3</v>
      </c>
      <c r="E216" s="42">
        <v>0.16</v>
      </c>
      <c r="F216" s="42">
        <v>0.16</v>
      </c>
      <c r="G216" s="43">
        <v>13.9</v>
      </c>
      <c r="H216" s="44">
        <v>55.9</v>
      </c>
    </row>
    <row r="217" spans="1:8" ht="18.75" x14ac:dyDescent="0.3">
      <c r="A217" s="29"/>
      <c r="B217" s="34" t="s">
        <v>11</v>
      </c>
      <c r="C217" s="36">
        <f t="shared" ref="C217:H217" si="16">SUM(C210:C216)</f>
        <v>873</v>
      </c>
      <c r="D217" s="45">
        <f>SUM(D210:D216)</f>
        <v>143.53000000000003</v>
      </c>
      <c r="E217" s="45">
        <f t="shared" si="16"/>
        <v>27.570000000000004</v>
      </c>
      <c r="F217" s="45">
        <f t="shared" si="16"/>
        <v>40.629999999999995</v>
      </c>
      <c r="G217" s="45">
        <f t="shared" si="16"/>
        <v>112.24000000000001</v>
      </c>
      <c r="H217" s="45">
        <f t="shared" si="16"/>
        <v>930.50999999999988</v>
      </c>
    </row>
    <row r="218" spans="1:8" x14ac:dyDescent="0.25">
      <c r="A218" s="61"/>
      <c r="B218" s="61"/>
      <c r="C218" s="61"/>
      <c r="D218" s="61"/>
      <c r="E218" s="61"/>
      <c r="F218" s="61"/>
      <c r="G218" s="61"/>
      <c r="H218" s="61"/>
    </row>
    <row r="219" spans="1:8" ht="18.75" x14ac:dyDescent="0.3">
      <c r="A219" s="59" t="s">
        <v>26</v>
      </c>
      <c r="B219" s="59"/>
      <c r="C219" s="59"/>
      <c r="D219" s="59"/>
      <c r="E219" s="59"/>
      <c r="F219" s="59"/>
      <c r="G219" s="59"/>
      <c r="H219" s="59"/>
    </row>
    <row r="220" spans="1:8" ht="18.75" x14ac:dyDescent="0.25">
      <c r="A220" s="62" t="s">
        <v>0</v>
      </c>
      <c r="B220" s="62"/>
      <c r="C220" s="62"/>
      <c r="D220" s="62"/>
      <c r="E220" s="62"/>
      <c r="F220" s="62"/>
      <c r="G220" s="62"/>
      <c r="H220" s="62"/>
    </row>
    <row r="221" spans="1:8" ht="15.75" customHeight="1" x14ac:dyDescent="0.25">
      <c r="A221" s="63" t="s">
        <v>1</v>
      </c>
      <c r="B221" s="64" t="s">
        <v>2</v>
      </c>
      <c r="C221" s="63" t="s">
        <v>3</v>
      </c>
      <c r="D221" s="63" t="s">
        <v>4</v>
      </c>
      <c r="E221" s="63" t="s">
        <v>5</v>
      </c>
      <c r="F221" s="63"/>
      <c r="G221" s="63"/>
      <c r="H221" s="63" t="s">
        <v>61</v>
      </c>
    </row>
    <row r="222" spans="1:8" ht="37.5" x14ac:dyDescent="0.25">
      <c r="A222" s="63"/>
      <c r="B222" s="64"/>
      <c r="C222" s="63"/>
      <c r="D222" s="63"/>
      <c r="E222" s="29" t="s">
        <v>6</v>
      </c>
      <c r="F222" s="29" t="s">
        <v>7</v>
      </c>
      <c r="G222" s="29" t="s">
        <v>8</v>
      </c>
      <c r="H222" s="63"/>
    </row>
    <row r="223" spans="1:8" ht="18.75" x14ac:dyDescent="0.25">
      <c r="A223" s="20">
        <v>708</v>
      </c>
      <c r="B223" s="19" t="s">
        <v>34</v>
      </c>
      <c r="C223" s="20">
        <v>100</v>
      </c>
      <c r="D223" s="37">
        <v>16.41</v>
      </c>
      <c r="E223" s="31">
        <v>1.54</v>
      </c>
      <c r="F223" s="31">
        <v>6.74</v>
      </c>
      <c r="G223" s="32">
        <v>10.76</v>
      </c>
      <c r="H223" s="33">
        <v>106.08</v>
      </c>
    </row>
    <row r="224" spans="1:8" ht="37.5" x14ac:dyDescent="0.25">
      <c r="A224" s="20">
        <v>1590</v>
      </c>
      <c r="B224" s="19" t="s">
        <v>79</v>
      </c>
      <c r="C224" s="20">
        <v>100</v>
      </c>
      <c r="D224" s="37">
        <v>54.87</v>
      </c>
      <c r="E224" s="31">
        <v>7.47</v>
      </c>
      <c r="F224" s="31">
        <v>13.28</v>
      </c>
      <c r="G224" s="32">
        <v>9.6999999999999993</v>
      </c>
      <c r="H224" s="33">
        <v>186.01</v>
      </c>
    </row>
    <row r="225" spans="1:8" ht="18.75" customHeight="1" x14ac:dyDescent="0.25">
      <c r="A225" s="20">
        <v>715</v>
      </c>
      <c r="B225" s="19" t="s">
        <v>27</v>
      </c>
      <c r="C225" s="20">
        <v>200</v>
      </c>
      <c r="D225" s="37">
        <v>22.96</v>
      </c>
      <c r="E225" s="31">
        <v>6.64</v>
      </c>
      <c r="F225" s="31">
        <v>5.42</v>
      </c>
      <c r="G225" s="32">
        <v>39.29</v>
      </c>
      <c r="H225" s="33">
        <v>232.65</v>
      </c>
    </row>
    <row r="226" spans="1:8" ht="18.75" x14ac:dyDescent="0.25">
      <c r="A226" s="20">
        <v>616</v>
      </c>
      <c r="B226" s="19" t="s">
        <v>9</v>
      </c>
      <c r="C226" s="20">
        <v>47</v>
      </c>
      <c r="D226" s="37">
        <v>4.96</v>
      </c>
      <c r="E226" s="31">
        <v>3.62</v>
      </c>
      <c r="F226" s="31">
        <v>0.38</v>
      </c>
      <c r="G226" s="32">
        <v>24.02</v>
      </c>
      <c r="H226" s="33">
        <v>112.8</v>
      </c>
    </row>
    <row r="227" spans="1:8" ht="18.75" x14ac:dyDescent="0.25">
      <c r="A227" s="20">
        <v>684</v>
      </c>
      <c r="B227" s="19" t="s">
        <v>23</v>
      </c>
      <c r="C227" s="20">
        <v>200</v>
      </c>
      <c r="D227" s="37">
        <v>3.4</v>
      </c>
      <c r="E227" s="31">
        <v>0.13</v>
      </c>
      <c r="F227" s="31">
        <v>0.03</v>
      </c>
      <c r="G227" s="32">
        <v>9.4600000000000009</v>
      </c>
      <c r="H227" s="33">
        <v>37.32</v>
      </c>
    </row>
    <row r="228" spans="1:8" ht="18.75" x14ac:dyDescent="0.25">
      <c r="A228" s="29"/>
      <c r="B228" s="34" t="s">
        <v>11</v>
      </c>
      <c r="C228" s="36">
        <f t="shared" ref="C228:H228" si="17">SUM(C223:C227)</f>
        <v>647</v>
      </c>
      <c r="D228" s="28">
        <f>SUM(D223:D227)</f>
        <v>102.60000000000001</v>
      </c>
      <c r="E228" s="28">
        <f t="shared" si="17"/>
        <v>19.399999999999999</v>
      </c>
      <c r="F228" s="28">
        <f t="shared" si="17"/>
        <v>25.849999999999998</v>
      </c>
      <c r="G228" s="28">
        <f t="shared" si="17"/>
        <v>93.22999999999999</v>
      </c>
      <c r="H228" s="28">
        <f t="shared" si="17"/>
        <v>674.86</v>
      </c>
    </row>
    <row r="229" spans="1:8" ht="18.75" x14ac:dyDescent="0.25">
      <c r="A229" s="64"/>
      <c r="B229" s="64"/>
      <c r="C229" s="64"/>
      <c r="D229" s="64"/>
      <c r="E229" s="64"/>
      <c r="F229" s="64"/>
      <c r="G229" s="64"/>
      <c r="H229" s="64"/>
    </row>
    <row r="230" spans="1:8" ht="18.75" x14ac:dyDescent="0.25">
      <c r="A230" s="62" t="s">
        <v>10</v>
      </c>
      <c r="B230" s="62"/>
      <c r="C230" s="62"/>
      <c r="D230" s="62"/>
      <c r="E230" s="62"/>
      <c r="F230" s="62"/>
      <c r="G230" s="62"/>
      <c r="H230" s="62"/>
    </row>
    <row r="231" spans="1:8" ht="15.75" customHeight="1" x14ac:dyDescent="0.25">
      <c r="A231" s="63" t="s">
        <v>1</v>
      </c>
      <c r="B231" s="64" t="s">
        <v>2</v>
      </c>
      <c r="C231" s="63" t="s">
        <v>3</v>
      </c>
      <c r="D231" s="63" t="s">
        <v>4</v>
      </c>
      <c r="E231" s="63" t="s">
        <v>5</v>
      </c>
      <c r="F231" s="63"/>
      <c r="G231" s="63"/>
      <c r="H231" s="63" t="s">
        <v>61</v>
      </c>
    </row>
    <row r="232" spans="1:8" ht="37.5" x14ac:dyDescent="0.25">
      <c r="A232" s="63"/>
      <c r="B232" s="64"/>
      <c r="C232" s="63"/>
      <c r="D232" s="63"/>
      <c r="E232" s="29" t="s">
        <v>6</v>
      </c>
      <c r="F232" s="29" t="s">
        <v>7</v>
      </c>
      <c r="G232" s="29" t="s">
        <v>8</v>
      </c>
      <c r="H232" s="63"/>
    </row>
    <row r="233" spans="1:8" ht="37.5" x14ac:dyDescent="0.25">
      <c r="A233" s="20">
        <v>776</v>
      </c>
      <c r="B233" s="19" t="s">
        <v>52</v>
      </c>
      <c r="C233" s="20">
        <v>80</v>
      </c>
      <c r="D233" s="37">
        <v>14.57</v>
      </c>
      <c r="E233" s="31">
        <v>1.34</v>
      </c>
      <c r="F233" s="31">
        <v>4.08</v>
      </c>
      <c r="G233" s="32">
        <v>7.6</v>
      </c>
      <c r="H233" s="33">
        <v>71.599999999999994</v>
      </c>
    </row>
    <row r="234" spans="1:8" ht="18.75" x14ac:dyDescent="0.25">
      <c r="A234" s="20">
        <v>1112</v>
      </c>
      <c r="B234" s="19" t="s">
        <v>53</v>
      </c>
      <c r="C234" s="20">
        <v>250</v>
      </c>
      <c r="D234" s="37">
        <v>16.27</v>
      </c>
      <c r="E234" s="31">
        <v>1.99</v>
      </c>
      <c r="F234" s="31">
        <v>2.71</v>
      </c>
      <c r="G234" s="32">
        <v>17.16</v>
      </c>
      <c r="H234" s="33">
        <v>102.89</v>
      </c>
    </row>
    <row r="235" spans="1:8" ht="37.5" x14ac:dyDescent="0.25">
      <c r="A235" s="20">
        <v>1031</v>
      </c>
      <c r="B235" s="19" t="s">
        <v>62</v>
      </c>
      <c r="C235" s="20">
        <v>200</v>
      </c>
      <c r="D235" s="37">
        <v>71.16</v>
      </c>
      <c r="E235" s="31">
        <v>13.91</v>
      </c>
      <c r="F235" s="31">
        <v>21.12</v>
      </c>
      <c r="G235" s="32">
        <v>21.04</v>
      </c>
      <c r="H235" s="33">
        <v>327.06</v>
      </c>
    </row>
    <row r="236" spans="1:8" ht="18.75" x14ac:dyDescent="0.25">
      <c r="A236" s="20">
        <v>616</v>
      </c>
      <c r="B236" s="19" t="s">
        <v>9</v>
      </c>
      <c r="C236" s="20">
        <v>45</v>
      </c>
      <c r="D236" s="37">
        <v>4.8099999999999996</v>
      </c>
      <c r="E236" s="31">
        <v>4.46</v>
      </c>
      <c r="F236" s="31">
        <v>0.36</v>
      </c>
      <c r="G236" s="32">
        <v>23.99</v>
      </c>
      <c r="H236" s="33">
        <v>108</v>
      </c>
    </row>
    <row r="237" spans="1:8" ht="18.75" x14ac:dyDescent="0.25">
      <c r="A237" s="20">
        <v>615</v>
      </c>
      <c r="B237" s="19" t="s">
        <v>38</v>
      </c>
      <c r="C237" s="20">
        <v>20</v>
      </c>
      <c r="D237" s="37">
        <v>2.3199999999999998</v>
      </c>
      <c r="E237" s="31">
        <v>1.56</v>
      </c>
      <c r="F237" s="31">
        <v>0.3</v>
      </c>
      <c r="G237" s="32">
        <v>9.36</v>
      </c>
      <c r="H237" s="33">
        <v>47.61</v>
      </c>
    </row>
    <row r="238" spans="1:8" ht="18.75" x14ac:dyDescent="0.25">
      <c r="A238" s="20">
        <v>600</v>
      </c>
      <c r="B238" s="19" t="s">
        <v>22</v>
      </c>
      <c r="C238" s="20">
        <v>100</v>
      </c>
      <c r="D238" s="37">
        <v>19.2</v>
      </c>
      <c r="E238" s="31">
        <v>0.4</v>
      </c>
      <c r="F238" s="31">
        <v>0.4</v>
      </c>
      <c r="G238" s="32">
        <v>9.8000000000000007</v>
      </c>
      <c r="H238" s="33">
        <v>45</v>
      </c>
    </row>
    <row r="239" spans="1:8" ht="37.5" x14ac:dyDescent="0.25">
      <c r="A239" s="20">
        <v>620</v>
      </c>
      <c r="B239" s="19" t="s">
        <v>43</v>
      </c>
      <c r="C239" s="20">
        <v>200</v>
      </c>
      <c r="D239" s="41">
        <v>15.2</v>
      </c>
      <c r="E239" s="31">
        <v>0.49</v>
      </c>
      <c r="F239" s="31">
        <v>7.0000000000000007E-2</v>
      </c>
      <c r="G239" s="32">
        <v>12.69</v>
      </c>
      <c r="H239" s="33">
        <v>53.56</v>
      </c>
    </row>
    <row r="240" spans="1:8" ht="18.75" x14ac:dyDescent="0.25">
      <c r="A240" s="29"/>
      <c r="B240" s="34" t="s">
        <v>11</v>
      </c>
      <c r="C240" s="36">
        <f t="shared" ref="C240:H240" si="18">SUM(C233:C239)</f>
        <v>895</v>
      </c>
      <c r="D240" s="28">
        <f>SUM(D233:D239)</f>
        <v>143.52999999999997</v>
      </c>
      <c r="E240" s="28">
        <f t="shared" si="18"/>
        <v>24.15</v>
      </c>
      <c r="F240" s="28">
        <f t="shared" si="18"/>
        <v>29.04</v>
      </c>
      <c r="G240" s="28">
        <f t="shared" si="18"/>
        <v>101.63999999999999</v>
      </c>
      <c r="H240" s="28">
        <f t="shared" si="18"/>
        <v>755.72</v>
      </c>
    </row>
    <row r="241" spans="1:8" x14ac:dyDescent="0.25">
      <c r="A241" s="61"/>
      <c r="B241" s="61"/>
      <c r="C241" s="61"/>
      <c r="D241" s="61"/>
      <c r="E241" s="61"/>
      <c r="F241" s="61"/>
      <c r="G241" s="61"/>
      <c r="H241" s="61"/>
    </row>
    <row r="242" spans="1:8" ht="18.75" x14ac:dyDescent="0.3">
      <c r="A242" s="59" t="s">
        <v>28</v>
      </c>
      <c r="B242" s="59"/>
      <c r="C242" s="59"/>
      <c r="D242" s="59"/>
      <c r="E242" s="59"/>
      <c r="F242" s="59"/>
      <c r="G242" s="59"/>
      <c r="H242" s="59"/>
    </row>
    <row r="243" spans="1:8" ht="18.75" x14ac:dyDescent="0.25">
      <c r="A243" s="62" t="s">
        <v>0</v>
      </c>
      <c r="B243" s="62"/>
      <c r="C243" s="62"/>
      <c r="D243" s="62"/>
      <c r="E243" s="62"/>
      <c r="F243" s="62"/>
      <c r="G243" s="62"/>
      <c r="H243" s="62"/>
    </row>
    <row r="244" spans="1:8" ht="15.75" customHeight="1" x14ac:dyDescent="0.25">
      <c r="A244" s="63" t="s">
        <v>1</v>
      </c>
      <c r="B244" s="64" t="s">
        <v>2</v>
      </c>
      <c r="C244" s="63" t="s">
        <v>3</v>
      </c>
      <c r="D244" s="63" t="s">
        <v>4</v>
      </c>
      <c r="E244" s="63" t="s">
        <v>5</v>
      </c>
      <c r="F244" s="63"/>
      <c r="G244" s="63"/>
      <c r="H244" s="63" t="s">
        <v>61</v>
      </c>
    </row>
    <row r="245" spans="1:8" ht="37.5" x14ac:dyDescent="0.25">
      <c r="A245" s="63"/>
      <c r="B245" s="64"/>
      <c r="C245" s="63"/>
      <c r="D245" s="63"/>
      <c r="E245" s="29" t="s">
        <v>6</v>
      </c>
      <c r="F245" s="29" t="s">
        <v>7</v>
      </c>
      <c r="G245" s="29" t="s">
        <v>8</v>
      </c>
      <c r="H245" s="63"/>
    </row>
    <row r="246" spans="1:8" ht="18.75" x14ac:dyDescent="0.25">
      <c r="A246" s="20">
        <v>689</v>
      </c>
      <c r="B246" s="19" t="s">
        <v>42</v>
      </c>
      <c r="C246" s="20">
        <v>90</v>
      </c>
      <c r="D246" s="37">
        <v>12.15</v>
      </c>
      <c r="E246" s="31">
        <v>1.22</v>
      </c>
      <c r="F246" s="31">
        <v>5.47</v>
      </c>
      <c r="G246" s="32">
        <v>7.08</v>
      </c>
      <c r="H246" s="33">
        <v>80.86</v>
      </c>
    </row>
    <row r="247" spans="1:8" ht="18.75" x14ac:dyDescent="0.25">
      <c r="A247" s="20">
        <v>1644</v>
      </c>
      <c r="B247" s="19" t="s">
        <v>80</v>
      </c>
      <c r="C247" s="20">
        <v>100</v>
      </c>
      <c r="D247" s="37">
        <v>62.76</v>
      </c>
      <c r="E247" s="31">
        <v>12.86</v>
      </c>
      <c r="F247" s="31">
        <v>5.72</v>
      </c>
      <c r="G247" s="32">
        <v>4.5199999999999996</v>
      </c>
      <c r="H247" s="33">
        <v>126.15</v>
      </c>
    </row>
    <row r="248" spans="1:8" ht="18.75" x14ac:dyDescent="0.25">
      <c r="A248" s="20">
        <v>731</v>
      </c>
      <c r="B248" s="19" t="s">
        <v>31</v>
      </c>
      <c r="C248" s="20">
        <v>200</v>
      </c>
      <c r="D248" s="37">
        <v>19.87</v>
      </c>
      <c r="E248" s="31">
        <v>8.82</v>
      </c>
      <c r="F248" s="31">
        <v>6.06</v>
      </c>
      <c r="G248" s="32">
        <v>48.08</v>
      </c>
      <c r="H248" s="33">
        <v>286.64999999999998</v>
      </c>
    </row>
    <row r="249" spans="1:8" ht="18.75" x14ac:dyDescent="0.25">
      <c r="A249" s="20">
        <v>616</v>
      </c>
      <c r="B249" s="19" t="s">
        <v>9</v>
      </c>
      <c r="C249" s="20">
        <v>42</v>
      </c>
      <c r="D249" s="37">
        <v>4.42</v>
      </c>
      <c r="E249" s="31">
        <v>3.23</v>
      </c>
      <c r="F249" s="31">
        <v>0.34</v>
      </c>
      <c r="G249" s="32">
        <v>21.46</v>
      </c>
      <c r="H249" s="33">
        <v>100.8</v>
      </c>
    </row>
    <row r="250" spans="1:8" ht="18.75" x14ac:dyDescent="0.25">
      <c r="A250" s="20">
        <v>684</v>
      </c>
      <c r="B250" s="19" t="s">
        <v>23</v>
      </c>
      <c r="C250" s="20">
        <v>200</v>
      </c>
      <c r="D250" s="37">
        <v>3.4</v>
      </c>
      <c r="E250" s="31">
        <v>0.13</v>
      </c>
      <c r="F250" s="31">
        <v>0.03</v>
      </c>
      <c r="G250" s="32">
        <v>9.4600000000000009</v>
      </c>
      <c r="H250" s="33">
        <v>37.32</v>
      </c>
    </row>
    <row r="251" spans="1:8" ht="18.75" x14ac:dyDescent="0.25">
      <c r="A251" s="29"/>
      <c r="B251" s="34" t="s">
        <v>11</v>
      </c>
      <c r="C251" s="36">
        <f t="shared" ref="C251:H251" si="19">SUM(C246:C250)</f>
        <v>632</v>
      </c>
      <c r="D251" s="28">
        <f>SUM(D246:D250)</f>
        <v>102.60000000000001</v>
      </c>
      <c r="E251" s="28">
        <f t="shared" si="19"/>
        <v>26.259999999999998</v>
      </c>
      <c r="F251" s="28">
        <f t="shared" si="19"/>
        <v>17.62</v>
      </c>
      <c r="G251" s="28">
        <f t="shared" si="19"/>
        <v>90.6</v>
      </c>
      <c r="H251" s="28">
        <f t="shared" si="19"/>
        <v>631.78</v>
      </c>
    </row>
    <row r="252" spans="1:8" ht="18.75" x14ac:dyDescent="0.25">
      <c r="A252" s="64"/>
      <c r="B252" s="64"/>
      <c r="C252" s="64"/>
      <c r="D252" s="64"/>
      <c r="E252" s="64"/>
      <c r="F252" s="64"/>
      <c r="G252" s="64"/>
      <c r="H252" s="64"/>
    </row>
    <row r="253" spans="1:8" ht="18.75" x14ac:dyDescent="0.25">
      <c r="A253" s="62" t="s">
        <v>10</v>
      </c>
      <c r="B253" s="62"/>
      <c r="C253" s="62"/>
      <c r="D253" s="62"/>
      <c r="E253" s="62"/>
      <c r="F253" s="62"/>
      <c r="G253" s="62"/>
      <c r="H253" s="62"/>
    </row>
    <row r="254" spans="1:8" ht="15.75" customHeight="1" x14ac:dyDescent="0.25">
      <c r="A254" s="63" t="s">
        <v>1</v>
      </c>
      <c r="B254" s="64" t="s">
        <v>2</v>
      </c>
      <c r="C254" s="63" t="s">
        <v>3</v>
      </c>
      <c r="D254" s="63" t="s">
        <v>4</v>
      </c>
      <c r="E254" s="63" t="s">
        <v>5</v>
      </c>
      <c r="F254" s="63"/>
      <c r="G254" s="63"/>
      <c r="H254" s="63" t="s">
        <v>61</v>
      </c>
    </row>
    <row r="255" spans="1:8" ht="37.5" x14ac:dyDescent="0.25">
      <c r="A255" s="63"/>
      <c r="B255" s="64"/>
      <c r="C255" s="63"/>
      <c r="D255" s="63"/>
      <c r="E255" s="29" t="s">
        <v>6</v>
      </c>
      <c r="F255" s="29" t="s">
        <v>7</v>
      </c>
      <c r="G255" s="29" t="s">
        <v>8</v>
      </c>
      <c r="H255" s="63"/>
    </row>
    <row r="256" spans="1:8" ht="18.75" x14ac:dyDescent="0.25">
      <c r="A256" s="20">
        <v>714</v>
      </c>
      <c r="B256" s="19" t="s">
        <v>47</v>
      </c>
      <c r="C256" s="20">
        <v>70</v>
      </c>
      <c r="D256" s="37">
        <v>25.98</v>
      </c>
      <c r="E256" s="31">
        <v>0.53</v>
      </c>
      <c r="F256" s="31">
        <v>4.8600000000000003</v>
      </c>
      <c r="G256" s="32">
        <v>1.73</v>
      </c>
      <c r="H256" s="33">
        <v>47.07</v>
      </c>
    </row>
    <row r="257" spans="1:8" ht="37.5" x14ac:dyDescent="0.25">
      <c r="A257" s="20">
        <v>754</v>
      </c>
      <c r="B257" s="19" t="s">
        <v>69</v>
      </c>
      <c r="C257" s="20">
        <v>200</v>
      </c>
      <c r="D257" s="37">
        <v>11.64</v>
      </c>
      <c r="E257" s="31">
        <v>4.0599999999999996</v>
      </c>
      <c r="F257" s="31">
        <v>4.26</v>
      </c>
      <c r="G257" s="32">
        <v>16.559999999999999</v>
      </c>
      <c r="H257" s="33">
        <v>118.26</v>
      </c>
    </row>
    <row r="258" spans="1:8" ht="37.5" x14ac:dyDescent="0.25">
      <c r="A258" s="20">
        <v>1649</v>
      </c>
      <c r="B258" s="19" t="s">
        <v>67</v>
      </c>
      <c r="C258" s="20">
        <v>100</v>
      </c>
      <c r="D258" s="37">
        <v>56.34</v>
      </c>
      <c r="E258" s="31">
        <v>17.52</v>
      </c>
      <c r="F258" s="31">
        <v>9.5299999999999994</v>
      </c>
      <c r="G258" s="32">
        <v>11.3</v>
      </c>
      <c r="H258" s="33">
        <v>117.41</v>
      </c>
    </row>
    <row r="259" spans="1:8" ht="18.75" x14ac:dyDescent="0.25">
      <c r="A259" s="20">
        <v>1087</v>
      </c>
      <c r="B259" s="19" t="s">
        <v>29</v>
      </c>
      <c r="C259" s="20">
        <v>160</v>
      </c>
      <c r="D259" s="37">
        <v>35.619999999999997</v>
      </c>
      <c r="E259" s="31">
        <v>3.37</v>
      </c>
      <c r="F259" s="31">
        <v>5</v>
      </c>
      <c r="G259" s="32">
        <v>21.02</v>
      </c>
      <c r="H259" s="33">
        <v>195.9</v>
      </c>
    </row>
    <row r="260" spans="1:8" ht="18.75" x14ac:dyDescent="0.25">
      <c r="A260" s="20">
        <v>616</v>
      </c>
      <c r="B260" s="19" t="s">
        <v>9</v>
      </c>
      <c r="C260" s="20">
        <v>40</v>
      </c>
      <c r="D260" s="37">
        <v>4.2</v>
      </c>
      <c r="E260" s="31">
        <v>3.08</v>
      </c>
      <c r="F260" s="31">
        <v>0.72</v>
      </c>
      <c r="G260" s="32">
        <v>20.440000000000001</v>
      </c>
      <c r="H260" s="33">
        <v>96</v>
      </c>
    </row>
    <row r="261" spans="1:8" ht="18.75" x14ac:dyDescent="0.25">
      <c r="A261" s="20">
        <v>615</v>
      </c>
      <c r="B261" s="19" t="s">
        <v>38</v>
      </c>
      <c r="C261" s="20">
        <v>26</v>
      </c>
      <c r="D261" s="37">
        <v>2.68</v>
      </c>
      <c r="E261" s="31">
        <v>1.77</v>
      </c>
      <c r="F261" s="31">
        <v>0.34</v>
      </c>
      <c r="G261" s="32">
        <v>10.58</v>
      </c>
      <c r="H261" s="33">
        <v>53.82</v>
      </c>
    </row>
    <row r="262" spans="1:8" ht="18.75" x14ac:dyDescent="0.25">
      <c r="A262" s="20">
        <v>769</v>
      </c>
      <c r="B262" s="19" t="s">
        <v>13</v>
      </c>
      <c r="C262" s="20">
        <v>200</v>
      </c>
      <c r="D262" s="37">
        <v>7.07</v>
      </c>
      <c r="E262" s="31">
        <v>0.46</v>
      </c>
      <c r="F262" s="31">
        <v>0</v>
      </c>
      <c r="G262" s="32">
        <v>19.78</v>
      </c>
      <c r="H262" s="33">
        <v>78.099999999999994</v>
      </c>
    </row>
    <row r="263" spans="1:8" ht="18.75" x14ac:dyDescent="0.25">
      <c r="A263" s="29"/>
      <c r="B263" s="34" t="s">
        <v>11</v>
      </c>
      <c r="C263" s="36">
        <f t="shared" ref="C263:H263" si="20">SUM(C256:C262)</f>
        <v>796</v>
      </c>
      <c r="D263" s="28">
        <f>SUM(D256:D262)</f>
        <v>143.53</v>
      </c>
      <c r="E263" s="28">
        <f t="shared" si="20"/>
        <v>30.790000000000003</v>
      </c>
      <c r="F263" s="28">
        <f t="shared" si="20"/>
        <v>24.709999999999997</v>
      </c>
      <c r="G263" s="28">
        <f t="shared" si="20"/>
        <v>101.41</v>
      </c>
      <c r="H263" s="28">
        <f t="shared" si="20"/>
        <v>706.56000000000006</v>
      </c>
    </row>
    <row r="264" spans="1:8" x14ac:dyDescent="0.25">
      <c r="A264" s="61"/>
      <c r="B264" s="61"/>
      <c r="C264" s="61"/>
      <c r="D264" s="61"/>
      <c r="E264" s="61"/>
      <c r="F264" s="61"/>
      <c r="G264" s="61"/>
      <c r="H264" s="61"/>
    </row>
    <row r="265" spans="1:8" ht="18.75" x14ac:dyDescent="0.3">
      <c r="A265" s="59" t="s">
        <v>87</v>
      </c>
      <c r="B265" s="59"/>
      <c r="C265" s="59"/>
      <c r="D265" s="59"/>
      <c r="E265" s="59"/>
      <c r="F265" s="59"/>
      <c r="G265" s="59"/>
      <c r="H265" s="59"/>
    </row>
    <row r="266" spans="1:8" ht="18.75" x14ac:dyDescent="0.25">
      <c r="A266" s="62" t="s">
        <v>0</v>
      </c>
      <c r="B266" s="62"/>
      <c r="C266" s="62"/>
      <c r="D266" s="62"/>
      <c r="E266" s="62"/>
      <c r="F266" s="62"/>
      <c r="G266" s="62"/>
      <c r="H266" s="62"/>
    </row>
    <row r="267" spans="1:8" ht="18.75" x14ac:dyDescent="0.25">
      <c r="A267" s="63" t="s">
        <v>1</v>
      </c>
      <c r="B267" s="64" t="s">
        <v>2</v>
      </c>
      <c r="C267" s="63" t="s">
        <v>3</v>
      </c>
      <c r="D267" s="63" t="s">
        <v>4</v>
      </c>
      <c r="E267" s="63" t="s">
        <v>5</v>
      </c>
      <c r="F267" s="63"/>
      <c r="G267" s="63"/>
      <c r="H267" s="63" t="s">
        <v>61</v>
      </c>
    </row>
    <row r="268" spans="1:8" ht="37.5" x14ac:dyDescent="0.25">
      <c r="A268" s="63"/>
      <c r="B268" s="64"/>
      <c r="C268" s="63"/>
      <c r="D268" s="63"/>
      <c r="E268" s="54" t="s">
        <v>6</v>
      </c>
      <c r="F268" s="54" t="s">
        <v>7</v>
      </c>
      <c r="G268" s="54" t="s">
        <v>8</v>
      </c>
      <c r="H268" s="63"/>
    </row>
    <row r="269" spans="1:8" ht="18.75" x14ac:dyDescent="0.25">
      <c r="A269" s="20">
        <v>776</v>
      </c>
      <c r="B269" s="19" t="s">
        <v>91</v>
      </c>
      <c r="C269" s="20">
        <v>60</v>
      </c>
      <c r="D269" s="37">
        <v>8.77</v>
      </c>
      <c r="E269" s="31">
        <v>1.22</v>
      </c>
      <c r="F269" s="31">
        <v>5.47</v>
      </c>
      <c r="G269" s="32">
        <v>7.08</v>
      </c>
      <c r="H269" s="33">
        <v>80.86</v>
      </c>
    </row>
    <row r="270" spans="1:8" ht="18.75" x14ac:dyDescent="0.25">
      <c r="A270" s="20">
        <v>859</v>
      </c>
      <c r="B270" s="19" t="s">
        <v>88</v>
      </c>
      <c r="C270" s="20">
        <v>90</v>
      </c>
      <c r="D270" s="37">
        <v>76.61</v>
      </c>
      <c r="E270" s="31">
        <v>12.86</v>
      </c>
      <c r="F270" s="31">
        <v>5.72</v>
      </c>
      <c r="G270" s="32">
        <v>4.5199999999999996</v>
      </c>
      <c r="H270" s="33">
        <v>126.15</v>
      </c>
    </row>
    <row r="271" spans="1:8" ht="18.75" x14ac:dyDescent="0.25">
      <c r="A271" s="20">
        <v>801</v>
      </c>
      <c r="B271" s="19" t="s">
        <v>19</v>
      </c>
      <c r="C271" s="20">
        <v>140</v>
      </c>
      <c r="D271" s="37">
        <v>13.47</v>
      </c>
      <c r="E271" s="31">
        <v>8.82</v>
      </c>
      <c r="F271" s="31">
        <v>6.06</v>
      </c>
      <c r="G271" s="32">
        <v>48.08</v>
      </c>
      <c r="H271" s="33">
        <v>286.64999999999998</v>
      </c>
    </row>
    <row r="272" spans="1:8" ht="18.75" x14ac:dyDescent="0.25">
      <c r="A272" s="20">
        <v>616</v>
      </c>
      <c r="B272" s="19" t="s">
        <v>9</v>
      </c>
      <c r="C272" s="20">
        <v>30</v>
      </c>
      <c r="D272" s="37">
        <v>1.97</v>
      </c>
      <c r="E272" s="31">
        <v>3.23</v>
      </c>
      <c r="F272" s="31">
        <v>0.34</v>
      </c>
      <c r="G272" s="32">
        <v>21.46</v>
      </c>
      <c r="H272" s="33">
        <v>100.8</v>
      </c>
    </row>
    <row r="273" spans="1:8" ht="18.75" x14ac:dyDescent="0.3">
      <c r="A273" s="23">
        <v>682</v>
      </c>
      <c r="B273" s="26" t="s">
        <v>12</v>
      </c>
      <c r="C273" s="20">
        <v>180</v>
      </c>
      <c r="D273" s="37">
        <v>1.78</v>
      </c>
      <c r="E273" s="31">
        <v>0.13</v>
      </c>
      <c r="F273" s="31">
        <v>0.03</v>
      </c>
      <c r="G273" s="32">
        <v>9.4600000000000009</v>
      </c>
      <c r="H273" s="33">
        <v>37.32</v>
      </c>
    </row>
    <row r="274" spans="1:8" ht="18.75" x14ac:dyDescent="0.25">
      <c r="A274" s="54"/>
      <c r="B274" s="55" t="s">
        <v>11</v>
      </c>
      <c r="C274" s="56">
        <f t="shared" ref="C274:H274" si="21">SUM(C269:C273)</f>
        <v>500</v>
      </c>
      <c r="D274" s="28">
        <f t="shared" si="21"/>
        <v>102.6</v>
      </c>
      <c r="E274" s="28">
        <f t="shared" ref="E274:H274" si="22">SUM(E269:E273)</f>
        <v>26.259999999999998</v>
      </c>
      <c r="F274" s="28">
        <f t="shared" si="22"/>
        <v>17.62</v>
      </c>
      <c r="G274" s="28">
        <f t="shared" si="22"/>
        <v>90.6</v>
      </c>
      <c r="H274" s="28">
        <f t="shared" si="22"/>
        <v>631.78</v>
      </c>
    </row>
    <row r="275" spans="1:8" ht="18.75" x14ac:dyDescent="0.25">
      <c r="A275" s="64"/>
      <c r="B275" s="64"/>
      <c r="C275" s="64"/>
      <c r="D275" s="64"/>
      <c r="E275" s="64"/>
      <c r="F275" s="64"/>
      <c r="G275" s="64"/>
      <c r="H275" s="64"/>
    </row>
    <row r="276" spans="1:8" ht="18.75" x14ac:dyDescent="0.25">
      <c r="A276" s="62" t="s">
        <v>10</v>
      </c>
      <c r="B276" s="62"/>
      <c r="C276" s="62"/>
      <c r="D276" s="62"/>
      <c r="E276" s="62"/>
      <c r="F276" s="62"/>
      <c r="G276" s="62"/>
      <c r="H276" s="62"/>
    </row>
    <row r="277" spans="1:8" ht="18.75" x14ac:dyDescent="0.25">
      <c r="A277" s="63" t="s">
        <v>1</v>
      </c>
      <c r="B277" s="64" t="s">
        <v>2</v>
      </c>
      <c r="C277" s="63" t="s">
        <v>3</v>
      </c>
      <c r="D277" s="63" t="s">
        <v>4</v>
      </c>
      <c r="E277" s="63" t="s">
        <v>5</v>
      </c>
      <c r="F277" s="63"/>
      <c r="G277" s="63"/>
      <c r="H277" s="63" t="s">
        <v>61</v>
      </c>
    </row>
    <row r="278" spans="1:8" ht="37.5" x14ac:dyDescent="0.25">
      <c r="A278" s="63"/>
      <c r="B278" s="64"/>
      <c r="C278" s="63"/>
      <c r="D278" s="63"/>
      <c r="E278" s="54" t="s">
        <v>6</v>
      </c>
      <c r="F278" s="54" t="s">
        <v>7</v>
      </c>
      <c r="G278" s="54" t="s">
        <v>8</v>
      </c>
      <c r="H278" s="63"/>
    </row>
    <row r="279" spans="1:8" ht="18.75" x14ac:dyDescent="0.25">
      <c r="A279" s="20">
        <v>1053</v>
      </c>
      <c r="B279" s="19" t="s">
        <v>49</v>
      </c>
      <c r="C279" s="20">
        <v>70</v>
      </c>
      <c r="D279" s="37">
        <v>26.9</v>
      </c>
      <c r="E279" s="31">
        <v>0.78</v>
      </c>
      <c r="F279" s="31">
        <v>4.3</v>
      </c>
      <c r="G279" s="32">
        <v>3.38</v>
      </c>
      <c r="H279" s="33">
        <v>55.95</v>
      </c>
    </row>
    <row r="280" spans="1:8" ht="18.75" x14ac:dyDescent="0.25">
      <c r="A280" s="20">
        <v>779</v>
      </c>
      <c r="B280" s="19" t="s">
        <v>30</v>
      </c>
      <c r="C280" s="20">
        <v>250</v>
      </c>
      <c r="D280" s="37">
        <v>18.72</v>
      </c>
      <c r="E280" s="31">
        <v>2.1</v>
      </c>
      <c r="F280" s="31">
        <v>5.1100000000000003</v>
      </c>
      <c r="G280" s="32">
        <v>16.72</v>
      </c>
      <c r="H280" s="33">
        <v>124.11</v>
      </c>
    </row>
    <row r="281" spans="1:8" ht="18.75" x14ac:dyDescent="0.25">
      <c r="A281" s="20">
        <v>1633</v>
      </c>
      <c r="B281" s="19" t="s">
        <v>89</v>
      </c>
      <c r="C281" s="20">
        <v>90</v>
      </c>
      <c r="D281" s="37">
        <v>42.23</v>
      </c>
      <c r="E281" s="31">
        <v>14.42</v>
      </c>
      <c r="F281" s="31">
        <v>11.92</v>
      </c>
      <c r="G281" s="32">
        <v>10.58</v>
      </c>
      <c r="H281" s="33">
        <v>176.58</v>
      </c>
    </row>
    <row r="282" spans="1:8" ht="18.75" x14ac:dyDescent="0.25">
      <c r="A282" s="20">
        <v>1075</v>
      </c>
      <c r="B282" s="19" t="s">
        <v>90</v>
      </c>
      <c r="C282" s="20">
        <v>150</v>
      </c>
      <c r="D282" s="37">
        <v>38.270000000000003</v>
      </c>
      <c r="E282" s="31">
        <v>2.14</v>
      </c>
      <c r="F282" s="31">
        <v>11.36</v>
      </c>
      <c r="G282" s="32">
        <v>10.14</v>
      </c>
      <c r="H282" s="33">
        <v>160.97999999999999</v>
      </c>
    </row>
    <row r="283" spans="1:8" ht="18.75" x14ac:dyDescent="0.25">
      <c r="A283" s="20">
        <v>616</v>
      </c>
      <c r="B283" s="19" t="s">
        <v>9</v>
      </c>
      <c r="C283" s="20">
        <v>37</v>
      </c>
      <c r="D283" s="37">
        <v>3.88</v>
      </c>
      <c r="E283" s="31">
        <v>2.85</v>
      </c>
      <c r="F283" s="31">
        <v>0.3</v>
      </c>
      <c r="G283" s="32">
        <v>28.91</v>
      </c>
      <c r="H283" s="33">
        <v>88.8</v>
      </c>
    </row>
    <row r="284" spans="1:8" ht="18.75" x14ac:dyDescent="0.25">
      <c r="A284" s="20">
        <v>615</v>
      </c>
      <c r="B284" s="19" t="s">
        <v>38</v>
      </c>
      <c r="C284" s="20">
        <v>20</v>
      </c>
      <c r="D284" s="37">
        <v>2.06</v>
      </c>
      <c r="E284" s="31">
        <v>1.36</v>
      </c>
      <c r="F284" s="31">
        <v>0.26</v>
      </c>
      <c r="G284" s="32">
        <v>12.14</v>
      </c>
      <c r="H284" s="33">
        <v>41.4</v>
      </c>
    </row>
    <row r="285" spans="1:8" ht="18.75" x14ac:dyDescent="0.25">
      <c r="A285" s="20">
        <v>759</v>
      </c>
      <c r="B285" s="19" t="s">
        <v>20</v>
      </c>
      <c r="C285" s="20">
        <v>200</v>
      </c>
      <c r="D285" s="37">
        <v>11.47</v>
      </c>
      <c r="E285" s="31">
        <v>0.34</v>
      </c>
      <c r="F285" s="31">
        <v>0.28000000000000003</v>
      </c>
      <c r="G285" s="32">
        <v>19.05</v>
      </c>
      <c r="H285" s="33">
        <v>89.96</v>
      </c>
    </row>
    <row r="286" spans="1:8" ht="18.75" x14ac:dyDescent="0.25">
      <c r="A286" s="54"/>
      <c r="B286" s="55" t="s">
        <v>11</v>
      </c>
      <c r="C286" s="56">
        <f t="shared" ref="C286:H286" si="23">SUM(C279:C285)</f>
        <v>817</v>
      </c>
      <c r="D286" s="28">
        <f>SUM(D279:D285)</f>
        <v>143.53</v>
      </c>
      <c r="E286" s="28">
        <f>SUM(E279:E285)</f>
        <v>23.990000000000002</v>
      </c>
      <c r="F286" s="28">
        <f t="shared" ref="E286:H286" si="24">SUM(F279:F285)</f>
        <v>33.529999999999994</v>
      </c>
      <c r="G286" s="28">
        <f t="shared" si="24"/>
        <v>100.92</v>
      </c>
      <c r="H286" s="28">
        <f t="shared" si="24"/>
        <v>737.78</v>
      </c>
    </row>
  </sheetData>
  <mergeCells count="206">
    <mergeCell ref="A275:H275"/>
    <mergeCell ref="A276:H276"/>
    <mergeCell ref="A277:A278"/>
    <mergeCell ref="B277:B278"/>
    <mergeCell ref="C277:C278"/>
    <mergeCell ref="D277:D278"/>
    <mergeCell ref="E277:G277"/>
    <mergeCell ref="H277:H278"/>
    <mergeCell ref="A264:H264"/>
    <mergeCell ref="A265:H265"/>
    <mergeCell ref="A266:H266"/>
    <mergeCell ref="A267:A268"/>
    <mergeCell ref="B267:B268"/>
    <mergeCell ref="C267:C268"/>
    <mergeCell ref="D267:D268"/>
    <mergeCell ref="E267:G267"/>
    <mergeCell ref="H267:H268"/>
    <mergeCell ref="A139:H139"/>
    <mergeCell ref="A140:H140"/>
    <mergeCell ref="A141:A142"/>
    <mergeCell ref="B141:B142"/>
    <mergeCell ref="A131:A132"/>
    <mergeCell ref="B131:B132"/>
    <mergeCell ref="C131:C132"/>
    <mergeCell ref="D131:D132"/>
    <mergeCell ref="E131:G131"/>
    <mergeCell ref="H131:H132"/>
    <mergeCell ref="C141:C142"/>
    <mergeCell ref="D141:D142"/>
    <mergeCell ref="E141:G141"/>
    <mergeCell ref="H141:H142"/>
    <mergeCell ref="A231:A232"/>
    <mergeCell ref="B231:B232"/>
    <mergeCell ref="E231:G231"/>
    <mergeCell ref="C254:C255"/>
    <mergeCell ref="D254:D255"/>
    <mergeCell ref="C73:C74"/>
    <mergeCell ref="C244:C245"/>
    <mergeCell ref="A230:H230"/>
    <mergeCell ref="A220:H220"/>
    <mergeCell ref="A221:A222"/>
    <mergeCell ref="B221:B222"/>
    <mergeCell ref="A252:H252"/>
    <mergeCell ref="A253:H253"/>
    <mergeCell ref="A254:A255"/>
    <mergeCell ref="B254:B255"/>
    <mergeCell ref="E254:G254"/>
    <mergeCell ref="H254:H255"/>
    <mergeCell ref="C221:C222"/>
    <mergeCell ref="D221:D222"/>
    <mergeCell ref="C231:C232"/>
    <mergeCell ref="D231:D232"/>
    <mergeCell ref="H221:H222"/>
    <mergeCell ref="H231:H232"/>
    <mergeCell ref="E244:G244"/>
    <mergeCell ref="H244:H245"/>
    <mergeCell ref="D244:D245"/>
    <mergeCell ref="E221:G221"/>
    <mergeCell ref="D208:D209"/>
    <mergeCell ref="A177:A178"/>
    <mergeCell ref="B177:B178"/>
    <mergeCell ref="E177:G177"/>
    <mergeCell ref="H177:H178"/>
    <mergeCell ref="A184:H184"/>
    <mergeCell ref="A185:H185"/>
    <mergeCell ref="A186:A187"/>
    <mergeCell ref="B186:B187"/>
    <mergeCell ref="E186:G186"/>
    <mergeCell ref="H186:H187"/>
    <mergeCell ref="C177:C178"/>
    <mergeCell ref="D177:D178"/>
    <mergeCell ref="C186:C187"/>
    <mergeCell ref="D186:D187"/>
    <mergeCell ref="A195:H195"/>
    <mergeCell ref="A198:A199"/>
    <mergeCell ref="B198:B199"/>
    <mergeCell ref="E198:G198"/>
    <mergeCell ref="H198:H199"/>
    <mergeCell ref="C198:C199"/>
    <mergeCell ref="D198:D199"/>
    <mergeCell ref="C208:C209"/>
    <mergeCell ref="A164:A165"/>
    <mergeCell ref="B164:B165"/>
    <mergeCell ref="E164:G164"/>
    <mergeCell ref="H164:H165"/>
    <mergeCell ref="A174:H174"/>
    <mergeCell ref="A175:H175"/>
    <mergeCell ref="A176:H176"/>
    <mergeCell ref="C164:C165"/>
    <mergeCell ref="D164:D165"/>
    <mergeCell ref="A153:H153"/>
    <mergeCell ref="A154:A155"/>
    <mergeCell ref="B154:B155"/>
    <mergeCell ref="E154:G154"/>
    <mergeCell ref="H154:H155"/>
    <mergeCell ref="A162:H162"/>
    <mergeCell ref="A163:H163"/>
    <mergeCell ref="C154:C155"/>
    <mergeCell ref="D154:D155"/>
    <mergeCell ref="A105:H105"/>
    <mergeCell ref="C95:C96"/>
    <mergeCell ref="A117:H117"/>
    <mergeCell ref="A118:A119"/>
    <mergeCell ref="B118:B119"/>
    <mergeCell ref="E118:G118"/>
    <mergeCell ref="H118:H119"/>
    <mergeCell ref="A151:H151"/>
    <mergeCell ref="A152:H152"/>
    <mergeCell ref="C118:C119"/>
    <mergeCell ref="D118:D119"/>
    <mergeCell ref="D95:D96"/>
    <mergeCell ref="H108:H109"/>
    <mergeCell ref="A116:H116"/>
    <mergeCell ref="C108:C109"/>
    <mergeCell ref="D108:D109"/>
    <mergeCell ref="A106:H106"/>
    <mergeCell ref="A107:H107"/>
    <mergeCell ref="A108:A109"/>
    <mergeCell ref="B108:B109"/>
    <mergeCell ref="E108:G108"/>
    <mergeCell ref="A128:H128"/>
    <mergeCell ref="A129:H129"/>
    <mergeCell ref="A130:H130"/>
    <mergeCell ref="H63:H64"/>
    <mergeCell ref="A72:H72"/>
    <mergeCell ref="C63:C64"/>
    <mergeCell ref="D63:D64"/>
    <mergeCell ref="A71:H71"/>
    <mergeCell ref="A94:H94"/>
    <mergeCell ref="A95:A96"/>
    <mergeCell ref="B95:B96"/>
    <mergeCell ref="E95:G95"/>
    <mergeCell ref="H95:H96"/>
    <mergeCell ref="C7:E7"/>
    <mergeCell ref="A9:H9"/>
    <mergeCell ref="A10:H10"/>
    <mergeCell ref="A13:H13"/>
    <mergeCell ref="A15:A16"/>
    <mergeCell ref="B15:B16"/>
    <mergeCell ref="E15:G15"/>
    <mergeCell ref="H15:H16"/>
    <mergeCell ref="C15:C16"/>
    <mergeCell ref="D15:D16"/>
    <mergeCell ref="A62:H62"/>
    <mergeCell ref="A47:H47"/>
    <mergeCell ref="A49:A50"/>
    <mergeCell ref="B49:B50"/>
    <mergeCell ref="E49:G49"/>
    <mergeCell ref="A83:H83"/>
    <mergeCell ref="A84:H84"/>
    <mergeCell ref="A85:H85"/>
    <mergeCell ref="A86:A87"/>
    <mergeCell ref="B86:B87"/>
    <mergeCell ref="A73:A74"/>
    <mergeCell ref="B73:B74"/>
    <mergeCell ref="E73:G73"/>
    <mergeCell ref="H73:H74"/>
    <mergeCell ref="E86:G86"/>
    <mergeCell ref="H86:H87"/>
    <mergeCell ref="D73:D74"/>
    <mergeCell ref="C86:C87"/>
    <mergeCell ref="D86:D87"/>
    <mergeCell ref="H49:H50"/>
    <mergeCell ref="A48:H48"/>
    <mergeCell ref="A63:A64"/>
    <mergeCell ref="B63:B64"/>
    <mergeCell ref="E63:G63"/>
    <mergeCell ref="H26:H27"/>
    <mergeCell ref="A37:H37"/>
    <mergeCell ref="A38:H38"/>
    <mergeCell ref="A39:A40"/>
    <mergeCell ref="B39:B40"/>
    <mergeCell ref="E39:G39"/>
    <mergeCell ref="H39:H40"/>
    <mergeCell ref="A60:H60"/>
    <mergeCell ref="A61:H61"/>
    <mergeCell ref="C26:C27"/>
    <mergeCell ref="D26:D27"/>
    <mergeCell ref="C39:C40"/>
    <mergeCell ref="D39:D40"/>
    <mergeCell ref="C49:C50"/>
    <mergeCell ref="D49:D50"/>
    <mergeCell ref="A25:H25"/>
    <mergeCell ref="A24:H24"/>
    <mergeCell ref="A196:H196"/>
    <mergeCell ref="A14:H14"/>
    <mergeCell ref="A241:H241"/>
    <mergeCell ref="A242:H242"/>
    <mergeCell ref="A243:H243"/>
    <mergeCell ref="A244:A245"/>
    <mergeCell ref="B244:B245"/>
    <mergeCell ref="A229:H229"/>
    <mergeCell ref="A218:H218"/>
    <mergeCell ref="A219:H219"/>
    <mergeCell ref="A197:H197"/>
    <mergeCell ref="A207:H207"/>
    <mergeCell ref="A206:H206"/>
    <mergeCell ref="A208:A209"/>
    <mergeCell ref="B208:B209"/>
    <mergeCell ref="E208:G208"/>
    <mergeCell ref="H208:H209"/>
    <mergeCell ref="A36:H36"/>
    <mergeCell ref="A93:H93"/>
    <mergeCell ref="A26:A27"/>
    <mergeCell ref="B26:B27"/>
    <mergeCell ref="E26:G26"/>
  </mergeCell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TEHNOLOG</dc:creator>
  <cp:lastModifiedBy>Санитарный врач</cp:lastModifiedBy>
  <cp:lastPrinted>2026-08-04T06:02:26Z</cp:lastPrinted>
  <dcterms:created xsi:type="dcterms:W3CDTF">2024-08-29T17:01:10Z</dcterms:created>
  <dcterms:modified xsi:type="dcterms:W3CDTF">2026-08-31T07:42:58Z</dcterms:modified>
</cp:coreProperties>
</file>