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льга Михайловна\Desktop\Секретарь\МЕНЮ\2026\РАСЧЕТ МЕНЮ с 01.09.2026\"/>
    </mc:Choice>
  </mc:AlternateContent>
  <bookViews>
    <workbookView xWindow="0" yWindow="0" windowWidth="15360" windowHeight="86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3" i="1" l="1"/>
  <c r="D182" i="1"/>
  <c r="D285" i="1"/>
  <c r="D273" i="1"/>
  <c r="D262" i="1"/>
  <c r="D250" i="1"/>
  <c r="D239" i="1"/>
  <c r="D227" i="1"/>
  <c r="D216" i="1"/>
  <c r="D204" i="1"/>
  <c r="D172" i="1"/>
  <c r="D160" i="1"/>
  <c r="D148" i="1"/>
  <c r="D125" i="1"/>
  <c r="D102" i="1"/>
  <c r="D90" i="1"/>
  <c r="D80" i="1"/>
  <c r="D44" i="1"/>
  <c r="D33" i="1" l="1"/>
  <c r="D21" i="1"/>
  <c r="D57" i="1" l="1"/>
  <c r="H262" i="1"/>
  <c r="G262" i="1"/>
  <c r="F262" i="1"/>
  <c r="E262" i="1"/>
  <c r="H239" i="1" l="1"/>
  <c r="G239" i="1"/>
  <c r="F239" i="1"/>
  <c r="E239" i="1"/>
  <c r="H182" i="1"/>
  <c r="G182" i="1"/>
  <c r="F182" i="1"/>
  <c r="E182" i="1"/>
  <c r="C182" i="1"/>
  <c r="D136" i="1"/>
  <c r="E125" i="1"/>
  <c r="D113" i="1" l="1"/>
  <c r="D68" i="1" l="1"/>
  <c r="H57" i="1"/>
  <c r="G57" i="1"/>
  <c r="E57" i="1"/>
  <c r="F57" i="1"/>
  <c r="C285" i="1" l="1"/>
  <c r="C273" i="1"/>
  <c r="C262" i="1"/>
  <c r="C250" i="1"/>
  <c r="C239" i="1"/>
  <c r="C227" i="1"/>
  <c r="C216" i="1"/>
  <c r="C204" i="1"/>
  <c r="C193" i="1"/>
  <c r="C172" i="1"/>
  <c r="C160" i="1"/>
  <c r="C148" i="1"/>
  <c r="C136" i="1"/>
  <c r="C125" i="1"/>
  <c r="C113" i="1"/>
  <c r="C102" i="1"/>
  <c r="C90" i="1"/>
  <c r="C80" i="1"/>
  <c r="C68" i="1"/>
  <c r="C57" i="1"/>
  <c r="C44" i="1"/>
  <c r="C33" i="1"/>
  <c r="C21" i="1"/>
  <c r="E160" i="1" l="1"/>
  <c r="F160" i="1"/>
  <c r="G160" i="1"/>
  <c r="H160" i="1"/>
  <c r="E113" i="1" l="1"/>
  <c r="F113" i="1"/>
  <c r="G113" i="1"/>
  <c r="H113" i="1"/>
  <c r="F125" i="1"/>
  <c r="G125" i="1"/>
  <c r="H125" i="1"/>
  <c r="E285" i="1" l="1"/>
  <c r="F285" i="1"/>
  <c r="G285" i="1"/>
  <c r="H285" i="1"/>
  <c r="E216" i="1"/>
  <c r="F216" i="1"/>
  <c r="G216" i="1"/>
  <c r="H216" i="1"/>
  <c r="E193" i="1"/>
  <c r="F193" i="1"/>
  <c r="G193" i="1"/>
  <c r="H193" i="1"/>
  <c r="E172" i="1"/>
  <c r="F172" i="1"/>
  <c r="G172" i="1"/>
  <c r="H172" i="1"/>
  <c r="E102" i="1"/>
  <c r="F102" i="1"/>
  <c r="G102" i="1"/>
  <c r="H102" i="1"/>
  <c r="E80" i="1"/>
  <c r="F80" i="1"/>
  <c r="G80" i="1"/>
  <c r="H80" i="1"/>
  <c r="E33" i="1"/>
  <c r="F33" i="1"/>
  <c r="G33" i="1"/>
  <c r="H33" i="1"/>
  <c r="E44" i="1"/>
  <c r="F44" i="1"/>
  <c r="G44" i="1"/>
  <c r="H44" i="1"/>
  <c r="E21" i="1" l="1"/>
  <c r="F21" i="1"/>
  <c r="G21" i="1"/>
  <c r="H21" i="1"/>
  <c r="E148" i="1"/>
  <c r="F148" i="1"/>
  <c r="G148" i="1"/>
  <c r="H148" i="1"/>
  <c r="E136" i="1"/>
  <c r="F136" i="1"/>
  <c r="G136" i="1"/>
  <c r="H136" i="1"/>
  <c r="E90" i="1"/>
  <c r="F90" i="1"/>
  <c r="G90" i="1"/>
  <c r="H90" i="1"/>
  <c r="E68" i="1"/>
  <c r="F68" i="1"/>
  <c r="G68" i="1"/>
  <c r="H68" i="1"/>
  <c r="E273" i="1" l="1"/>
  <c r="F273" i="1"/>
  <c r="G273" i="1"/>
  <c r="H273" i="1"/>
  <c r="E250" i="1"/>
  <c r="F250" i="1"/>
  <c r="G250" i="1"/>
  <c r="H250" i="1"/>
  <c r="E227" i="1"/>
  <c r="F227" i="1"/>
  <c r="G227" i="1"/>
  <c r="H227" i="1"/>
  <c r="E204" i="1" l="1"/>
  <c r="F204" i="1"/>
  <c r="G204" i="1"/>
  <c r="H204" i="1"/>
</calcChain>
</file>

<file path=xl/sharedStrings.xml><?xml version="1.0" encoding="utf-8"?>
<sst xmlns="http://schemas.openxmlformats.org/spreadsheetml/2006/main" count="426" uniqueCount="91">
  <si>
    <t>Завтрак</t>
  </si>
  <si>
    <t>№ рец</t>
  </si>
  <si>
    <t>Наименование блюда</t>
  </si>
  <si>
    <t>Вес порции, г</t>
  </si>
  <si>
    <t>Цена, р</t>
  </si>
  <si>
    <t>Пищевые в-ва, г</t>
  </si>
  <si>
    <t>Белки</t>
  </si>
  <si>
    <t>Жиры</t>
  </si>
  <si>
    <t>Углеводы</t>
  </si>
  <si>
    <t>Хлеб йодированный</t>
  </si>
  <si>
    <t>Обед</t>
  </si>
  <si>
    <t>"УТВЕРЖДАЮ"</t>
  </si>
  <si>
    <t>Ген.директор АО "Ростовское школьное питание"</t>
  </si>
  <si>
    <t>ПРИМЕРНОЕ ДВУХНЕДЕЛЬНОЕ МЕНЮ</t>
  </si>
  <si>
    <t>Итого</t>
  </si>
  <si>
    <t>Чай с сахаром № 376-2011</t>
  </si>
  <si>
    <t>Компот из сухофруктов № 495-2021</t>
  </si>
  <si>
    <t>2 неделя 1 день</t>
  </si>
  <si>
    <t>Яйца вареные № 209-15</t>
  </si>
  <si>
    <t>Каша вязкая молочная "Дружба" №175-2011</t>
  </si>
  <si>
    <t>Сыр (порциями) № 15-2011</t>
  </si>
  <si>
    <t>Масло (порциями) № 14-11</t>
  </si>
  <si>
    <t>Борщ с капустой и картофелем № 82-2011</t>
  </si>
  <si>
    <t>Каша пшенная рассыпчатая № 302-11</t>
  </si>
  <si>
    <t>Напиток из плодов шиповника № 388-11</t>
  </si>
  <si>
    <t>2 неделя 2 день</t>
  </si>
  <si>
    <t>Яблоки (порциями)</t>
  </si>
  <si>
    <t>Чай с лимоном № 377-2011</t>
  </si>
  <si>
    <t>2 неделя 3 день</t>
  </si>
  <si>
    <t>Компот из яблок № 342-11</t>
  </si>
  <si>
    <t>Каша ячневая (рассыпчатая) № 302-15</t>
  </si>
  <si>
    <t>2 неделя 4 день</t>
  </si>
  <si>
    <t>Макаронные изделия отварные № 309-2011</t>
  </si>
  <si>
    <t>2 неделя 5 день</t>
  </si>
  <si>
    <t>Пюре картофельное № 312-15</t>
  </si>
  <si>
    <t>2 неделя 6 день</t>
  </si>
  <si>
    <t>Рассольник ленинградский № 96-11</t>
  </si>
  <si>
    <t>Каша пшеничная с маслом № 302-2011</t>
  </si>
  <si>
    <t>1 неделя 1 день</t>
  </si>
  <si>
    <t>1 неделя 2 день</t>
  </si>
  <si>
    <t>Икра свекольная № 75-2011</t>
  </si>
  <si>
    <t>1 неделя 3 день</t>
  </si>
  <si>
    <t>1 неделя 4 день</t>
  </si>
  <si>
    <t>1 неделя 5 день</t>
  </si>
  <si>
    <t>1 неделя 6 день</t>
  </si>
  <si>
    <t>________________ Д. А. Дахнов</t>
  </si>
  <si>
    <t>Хлеб Бородинский</t>
  </si>
  <si>
    <t>31.08.2026 г.</t>
  </si>
  <si>
    <t>Биточки мясные № 268-2011, 80/30</t>
  </si>
  <si>
    <t>Салат из свеклы отварной № 52-2011</t>
  </si>
  <si>
    <t>Птица, тушеная в соусе № 290-15, 80/40</t>
  </si>
  <si>
    <t>Компот из компотной смеси с/м ТТК от 03.07.20</t>
  </si>
  <si>
    <t>Гуляш свиной лопатка № 260-15, 60/60</t>
  </si>
  <si>
    <t>Компот ягодный Акт от 14.09.2023</t>
  </si>
  <si>
    <t>Фрикадельки из филе ЦБ со сметанным соусом № 297-2011, 90/20</t>
  </si>
  <si>
    <t>Салат из свеклы с зеленым горошком № 53-11</t>
  </si>
  <si>
    <t>Рыба тушеная в томате с овощами № 229-2011</t>
  </si>
  <si>
    <t>Салат из белокачанной капусты с зеленым горошком № 45-11</t>
  </si>
  <si>
    <t>Огурцы натуральные свежие № 71-15</t>
  </si>
  <si>
    <t>Котлеты мясные (особые) № 269-2011, 65/35</t>
  </si>
  <si>
    <t>Салат из свежих помидоров № 23-15</t>
  </si>
  <si>
    <t>Салат из свежих огурцов № 20-15</t>
  </si>
  <si>
    <t>Салат из белокачанной  капусты с зеленым горошком № 45-11</t>
  </si>
  <si>
    <t>Суп картофельный рисовый  № 101-15</t>
  </si>
  <si>
    <t>Плов из птицы (филе) № 291-15, 50/150</t>
  </si>
  <si>
    <t>Каша овсяная (вязкая) молочная № 173-11</t>
  </si>
  <si>
    <t xml:space="preserve">для детей 12 лет и старше </t>
  </si>
  <si>
    <t>Птица запеченная (тушка) № 293-15</t>
  </si>
  <si>
    <t>Масло порциями № 14-11</t>
  </si>
  <si>
    <t>Котлеты рублен. из птицы с сметанным соусом № 295-11, 60/40</t>
  </si>
  <si>
    <t>Суп из овощей № 99-11</t>
  </si>
  <si>
    <t>Каштаны рыбные с соусом пикантным № 472</t>
  </si>
  <si>
    <t>Пождарка свиная № 251-15</t>
  </si>
  <si>
    <t>Рагу из овощей № 143-15</t>
  </si>
  <si>
    <t>Котлеты мясные (особые) № 269-11, 65/35</t>
  </si>
  <si>
    <t>Энерг. ценность, ккал</t>
  </si>
  <si>
    <t>Запеканка из твор. с морк. с соусом мол. № 224-2011, 200/50</t>
  </si>
  <si>
    <t>Тефтели из птицы с овощами Акт от 19.12.23, 80/40</t>
  </si>
  <si>
    <t>Шницель из филе ЦБ Акт от 02.06.24</t>
  </si>
  <si>
    <t>Жаркое по-домашнему (св. лопатка) № 259-15, 50/150</t>
  </si>
  <si>
    <t>Суп картофельный с бобовыми (фасоль) № 102-11</t>
  </si>
  <si>
    <t>Каша гречневая рассыпчатая № 302-11</t>
  </si>
  <si>
    <t>Суп картофельный с макаронными изделиями № 103-11</t>
  </si>
  <si>
    <t>Суп картофельный с бобовыми (горох) № 102-11</t>
  </si>
  <si>
    <t>Суп с крупой и томатом № 116</t>
  </si>
  <si>
    <t>Мясо тушеное свинина № 256-11</t>
  </si>
  <si>
    <t>Пудинг из творога (запеченый) № 222 с соусом молочным, 140/60</t>
  </si>
  <si>
    <t>Плов из птицы (окорочек БК)  № 291-15, 60/190</t>
  </si>
  <si>
    <t>Тефтели говяжие со сметанным соусом № 279-15, 80/40</t>
  </si>
  <si>
    <t>Курица тушеная с морковью № 54-25</t>
  </si>
  <si>
    <t>Картофель отварной № 310-15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</si>
</sst>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3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9"/>
  <sheetViews>
    <sheetView tabSelected="1" topLeftCell="A88" zoomScale="84" zoomScaleNormal="84" workbookViewId="0">
      <selection activeCell="I102" sqref="I102"/>
    </sheetView>
  </sheetViews>
  <sheetFormatPr defaultRowHeight="15.75" x14ac:dyDescent="0.25"/>
  <cols>
    <col min="2" max="2" width="52.125" customWidth="1"/>
    <col min="3" max="3" width="11.375" customWidth="1"/>
    <col min="4" max="4" width="8.625" customWidth="1"/>
    <col min="7" max="7" width="12.25" customWidth="1"/>
    <col min="8" max="8" width="16.75" customWidth="1"/>
    <col min="10" max="10" width="35" customWidth="1"/>
    <col min="11" max="11" width="10.25" customWidth="1"/>
  </cols>
  <sheetData>
    <row r="1" spans="1:8" ht="18.75" x14ac:dyDescent="0.3">
      <c r="A1" s="1"/>
      <c r="B1" s="7"/>
      <c r="C1" s="7"/>
      <c r="D1" s="8"/>
      <c r="E1" s="8" t="s">
        <v>11</v>
      </c>
      <c r="F1" s="8"/>
      <c r="G1" s="8"/>
    </row>
    <row r="2" spans="1:8" ht="18.75" x14ac:dyDescent="0.3">
      <c r="A2" s="1"/>
      <c r="B2" s="7"/>
      <c r="C2" s="7"/>
      <c r="D2" s="8" t="s">
        <v>12</v>
      </c>
      <c r="E2" s="8"/>
      <c r="F2" s="8"/>
      <c r="G2" s="8"/>
    </row>
    <row r="3" spans="1:8" ht="18.75" x14ac:dyDescent="0.3">
      <c r="A3" s="1"/>
      <c r="B3" s="7"/>
      <c r="C3" s="7"/>
      <c r="D3" s="8"/>
      <c r="E3" s="8"/>
      <c r="F3" s="8"/>
      <c r="G3" s="8"/>
    </row>
    <row r="4" spans="1:8" ht="18.75" x14ac:dyDescent="0.3">
      <c r="A4" s="1"/>
      <c r="B4" s="7"/>
      <c r="C4" s="7"/>
      <c r="D4" s="9" t="s">
        <v>45</v>
      </c>
      <c r="E4" s="9"/>
      <c r="F4" s="9"/>
      <c r="G4" s="9"/>
    </row>
    <row r="5" spans="1:8" ht="18.75" x14ac:dyDescent="0.3">
      <c r="A5" s="1"/>
      <c r="B5" s="7"/>
      <c r="C5" s="7"/>
      <c r="D5" s="8"/>
      <c r="E5" s="11" t="s">
        <v>47</v>
      </c>
      <c r="F5" s="11"/>
      <c r="G5" s="8"/>
    </row>
    <row r="6" spans="1:8" ht="18.75" x14ac:dyDescent="0.3">
      <c r="A6" s="1"/>
      <c r="B6" s="7"/>
      <c r="C6" s="7"/>
      <c r="D6" s="7"/>
      <c r="E6" s="8"/>
      <c r="F6" s="9"/>
      <c r="G6" s="9"/>
      <c r="H6" s="8"/>
    </row>
    <row r="7" spans="1:8" ht="18.75" x14ac:dyDescent="0.3">
      <c r="A7" s="1"/>
      <c r="B7" s="7"/>
      <c r="C7" s="7"/>
      <c r="D7" s="7"/>
      <c r="E7" s="8"/>
      <c r="F7" s="9"/>
      <c r="G7" s="9"/>
      <c r="H7" s="8"/>
    </row>
    <row r="8" spans="1:8" ht="18.75" x14ac:dyDescent="0.3">
      <c r="A8" s="2"/>
      <c r="B8" s="50" t="s">
        <v>13</v>
      </c>
      <c r="C8" s="50"/>
      <c r="D8" s="50"/>
      <c r="E8" s="50"/>
      <c r="F8" s="50"/>
      <c r="G8" s="50"/>
      <c r="H8" s="10"/>
    </row>
    <row r="9" spans="1:8" ht="18.75" x14ac:dyDescent="0.3">
      <c r="A9" s="1"/>
      <c r="B9" s="50" t="s">
        <v>66</v>
      </c>
      <c r="C9" s="50"/>
      <c r="D9" s="50"/>
      <c r="E9" s="50"/>
      <c r="F9" s="50"/>
      <c r="G9" s="50"/>
      <c r="H9" s="7"/>
    </row>
    <row r="10" spans="1:8" ht="18.75" x14ac:dyDescent="0.3">
      <c r="A10" s="1"/>
      <c r="B10" s="9"/>
      <c r="C10" s="9"/>
      <c r="D10" s="9"/>
      <c r="E10" s="9"/>
      <c r="F10" s="9"/>
      <c r="G10" s="9"/>
      <c r="H10" s="7"/>
    </row>
    <row r="11" spans="1:8" ht="18.75" x14ac:dyDescent="0.3">
      <c r="A11" s="45" t="s">
        <v>38</v>
      </c>
      <c r="B11" s="45"/>
      <c r="C11" s="45"/>
      <c r="D11" s="45"/>
      <c r="E11" s="45"/>
      <c r="F11" s="45"/>
      <c r="G11" s="45"/>
      <c r="H11" s="45"/>
    </row>
    <row r="12" spans="1:8" ht="18.75" x14ac:dyDescent="0.25">
      <c r="A12" s="46" t="s">
        <v>0</v>
      </c>
      <c r="B12" s="46"/>
      <c r="C12" s="46"/>
      <c r="D12" s="46"/>
      <c r="E12" s="46"/>
      <c r="F12" s="46"/>
      <c r="G12" s="46"/>
      <c r="H12" s="46"/>
    </row>
    <row r="13" spans="1:8" ht="22.5" customHeight="1" x14ac:dyDescent="0.25">
      <c r="A13" s="49" t="s">
        <v>1</v>
      </c>
      <c r="B13" s="48" t="s">
        <v>2</v>
      </c>
      <c r="C13" s="49" t="s">
        <v>3</v>
      </c>
      <c r="D13" s="49" t="s">
        <v>4</v>
      </c>
      <c r="E13" s="49" t="s">
        <v>5</v>
      </c>
      <c r="F13" s="49"/>
      <c r="G13" s="49"/>
      <c r="H13" s="49" t="s">
        <v>75</v>
      </c>
    </row>
    <row r="14" spans="1:8" ht="15.75" customHeight="1" x14ac:dyDescent="0.25">
      <c r="A14" s="49"/>
      <c r="B14" s="48"/>
      <c r="C14" s="49"/>
      <c r="D14" s="49"/>
      <c r="E14" s="5" t="s">
        <v>6</v>
      </c>
      <c r="F14" s="5" t="s">
        <v>7</v>
      </c>
      <c r="G14" s="5" t="s">
        <v>8</v>
      </c>
      <c r="H14" s="49"/>
    </row>
    <row r="15" spans="1:8" ht="18.75" x14ac:dyDescent="0.3">
      <c r="A15" s="12">
        <v>1639</v>
      </c>
      <c r="B15" s="13" t="s">
        <v>65</v>
      </c>
      <c r="C15" s="6">
        <v>250</v>
      </c>
      <c r="D15" s="14">
        <v>38.619999999999997</v>
      </c>
      <c r="E15" s="15">
        <v>8.9499999999999993</v>
      </c>
      <c r="F15" s="15">
        <v>11.35</v>
      </c>
      <c r="G15" s="15">
        <v>32.78</v>
      </c>
      <c r="H15" s="15">
        <v>270.67</v>
      </c>
    </row>
    <row r="16" spans="1:8" ht="18.75" x14ac:dyDescent="0.3">
      <c r="A16" s="12">
        <v>782</v>
      </c>
      <c r="B16" s="13" t="s">
        <v>21</v>
      </c>
      <c r="C16" s="6">
        <v>10</v>
      </c>
      <c r="D16" s="14">
        <v>17.28</v>
      </c>
      <c r="E16" s="15">
        <v>0.1</v>
      </c>
      <c r="F16" s="15">
        <v>7.25</v>
      </c>
      <c r="G16" s="15">
        <v>0.14000000000000001</v>
      </c>
      <c r="H16" s="15">
        <v>66.2</v>
      </c>
    </row>
    <row r="17" spans="1:8" ht="18.75" x14ac:dyDescent="0.3">
      <c r="A17" s="12">
        <v>737</v>
      </c>
      <c r="B17" s="13" t="s">
        <v>20</v>
      </c>
      <c r="C17" s="6">
        <v>20</v>
      </c>
      <c r="D17" s="14">
        <v>30.26</v>
      </c>
      <c r="E17" s="15">
        <v>5.36</v>
      </c>
      <c r="F17" s="15">
        <v>5.04</v>
      </c>
      <c r="G17" s="15">
        <v>0</v>
      </c>
      <c r="H17" s="15">
        <v>66.8</v>
      </c>
    </row>
    <row r="18" spans="1:8" ht="18.75" x14ac:dyDescent="0.3">
      <c r="A18" s="12">
        <v>616</v>
      </c>
      <c r="B18" s="13" t="s">
        <v>26</v>
      </c>
      <c r="C18" s="6">
        <v>150</v>
      </c>
      <c r="D18" s="14">
        <v>28.8</v>
      </c>
      <c r="E18" s="15">
        <v>0.6</v>
      </c>
      <c r="F18" s="15">
        <v>0.6</v>
      </c>
      <c r="G18" s="15">
        <v>14.7</v>
      </c>
      <c r="H18" s="15">
        <v>67.5</v>
      </c>
    </row>
    <row r="19" spans="1:8" ht="18.75" x14ac:dyDescent="0.3">
      <c r="A19" s="12">
        <v>682</v>
      </c>
      <c r="B19" s="16" t="s">
        <v>15</v>
      </c>
      <c r="C19" s="6">
        <v>200</v>
      </c>
      <c r="D19" s="14">
        <v>1.97</v>
      </c>
      <c r="E19" s="15">
        <v>0.1</v>
      </c>
      <c r="F19" s="15">
        <v>0.02</v>
      </c>
      <c r="G19" s="15">
        <v>9.52</v>
      </c>
      <c r="H19" s="15">
        <v>36.770000000000003</v>
      </c>
    </row>
    <row r="20" spans="1:8" ht="18.75" x14ac:dyDescent="0.3">
      <c r="A20" s="12">
        <v>616</v>
      </c>
      <c r="B20" s="13" t="s">
        <v>9</v>
      </c>
      <c r="C20" s="6">
        <v>45</v>
      </c>
      <c r="D20" s="14">
        <v>4.8099999999999996</v>
      </c>
      <c r="E20" s="15">
        <v>3.46</v>
      </c>
      <c r="F20" s="15">
        <v>0.36</v>
      </c>
      <c r="G20" s="15">
        <v>22.99</v>
      </c>
      <c r="H20" s="15">
        <v>108</v>
      </c>
    </row>
    <row r="21" spans="1:8" ht="18.75" x14ac:dyDescent="0.25">
      <c r="A21" s="17"/>
      <c r="B21" s="18" t="s">
        <v>14</v>
      </c>
      <c r="C21" s="19">
        <f t="shared" ref="C21" si="0">SUM(C15:C20)</f>
        <v>675</v>
      </c>
      <c r="D21" s="20">
        <f>SUM(D15:D20)</f>
        <v>121.74</v>
      </c>
      <c r="E21" s="20">
        <f t="shared" ref="E21:H21" si="1">SUM(E15:E20)</f>
        <v>18.57</v>
      </c>
      <c r="F21" s="20">
        <f t="shared" si="1"/>
        <v>24.62</v>
      </c>
      <c r="G21" s="20">
        <f t="shared" si="1"/>
        <v>80.13</v>
      </c>
      <c r="H21" s="20">
        <f t="shared" si="1"/>
        <v>615.94000000000005</v>
      </c>
    </row>
    <row r="22" spans="1:8" ht="18.75" x14ac:dyDescent="0.25">
      <c r="A22" s="48"/>
      <c r="B22" s="48"/>
      <c r="C22" s="48"/>
      <c r="D22" s="48"/>
      <c r="E22" s="48"/>
      <c r="F22" s="48"/>
      <c r="G22" s="48"/>
      <c r="H22" s="48"/>
    </row>
    <row r="23" spans="1:8" ht="18.75" x14ac:dyDescent="0.25">
      <c r="A23" s="46" t="s">
        <v>10</v>
      </c>
      <c r="B23" s="46"/>
      <c r="C23" s="46"/>
      <c r="D23" s="46"/>
      <c r="E23" s="46"/>
      <c r="F23" s="46"/>
      <c r="G23" s="46"/>
      <c r="H23" s="46"/>
    </row>
    <row r="24" spans="1:8" ht="22.5" customHeight="1" x14ac:dyDescent="0.25">
      <c r="A24" s="49" t="s">
        <v>1</v>
      </c>
      <c r="B24" s="48" t="s">
        <v>2</v>
      </c>
      <c r="C24" s="49" t="s">
        <v>3</v>
      </c>
      <c r="D24" s="49" t="s">
        <v>4</v>
      </c>
      <c r="E24" s="49" t="s">
        <v>5</v>
      </c>
      <c r="F24" s="49"/>
      <c r="G24" s="49"/>
      <c r="H24" s="49" t="s">
        <v>75</v>
      </c>
    </row>
    <row r="25" spans="1:8" ht="18.75" x14ac:dyDescent="0.25">
      <c r="A25" s="49"/>
      <c r="B25" s="48"/>
      <c r="C25" s="49"/>
      <c r="D25" s="49"/>
      <c r="E25" s="5" t="s">
        <v>6</v>
      </c>
      <c r="F25" s="5" t="s">
        <v>7</v>
      </c>
      <c r="G25" s="5" t="s">
        <v>8</v>
      </c>
      <c r="H25" s="49"/>
    </row>
    <row r="26" spans="1:8" ht="18.75" x14ac:dyDescent="0.25">
      <c r="A26" s="6">
        <v>714</v>
      </c>
      <c r="B26" s="4" t="s">
        <v>61</v>
      </c>
      <c r="C26" s="6">
        <v>100</v>
      </c>
      <c r="D26" s="14">
        <v>37.119999999999997</v>
      </c>
      <c r="E26" s="15">
        <v>0.76</v>
      </c>
      <c r="F26" s="15">
        <v>6.94</v>
      </c>
      <c r="G26" s="15">
        <v>2.4700000000000002</v>
      </c>
      <c r="H26" s="15">
        <v>67.239999999999995</v>
      </c>
    </row>
    <row r="27" spans="1:8" ht="18.75" customHeight="1" x14ac:dyDescent="0.25">
      <c r="A27" s="6">
        <v>680</v>
      </c>
      <c r="B27" s="4" t="s">
        <v>22</v>
      </c>
      <c r="C27" s="6">
        <v>250</v>
      </c>
      <c r="D27" s="14">
        <v>16.22</v>
      </c>
      <c r="E27" s="15">
        <v>1.7</v>
      </c>
      <c r="F27" s="15">
        <v>4.8899999999999997</v>
      </c>
      <c r="G27" s="15">
        <v>13.48</v>
      </c>
      <c r="H27" s="15">
        <v>100.34</v>
      </c>
    </row>
    <row r="28" spans="1:8" ht="18.75" x14ac:dyDescent="0.25">
      <c r="A28" s="6">
        <v>1614</v>
      </c>
      <c r="B28" s="4" t="s">
        <v>48</v>
      </c>
      <c r="C28" s="6">
        <v>110</v>
      </c>
      <c r="D28" s="14">
        <v>66.25</v>
      </c>
      <c r="E28" s="15">
        <v>11.8</v>
      </c>
      <c r="F28" s="15">
        <v>17.98</v>
      </c>
      <c r="G28" s="15">
        <v>14.02</v>
      </c>
      <c r="H28" s="15">
        <v>261.60000000000002</v>
      </c>
    </row>
    <row r="29" spans="1:8" ht="18.75" x14ac:dyDescent="0.25">
      <c r="A29" s="6">
        <v>608</v>
      </c>
      <c r="B29" s="4" t="s">
        <v>81</v>
      </c>
      <c r="C29" s="6">
        <v>230</v>
      </c>
      <c r="D29" s="14">
        <v>28.77</v>
      </c>
      <c r="E29" s="15">
        <v>13.19</v>
      </c>
      <c r="F29" s="15">
        <v>9.15</v>
      </c>
      <c r="G29" s="15">
        <v>64.739999999999995</v>
      </c>
      <c r="H29" s="15">
        <v>400.87</v>
      </c>
    </row>
    <row r="30" spans="1:8" ht="18.75" x14ac:dyDescent="0.25">
      <c r="A30" s="6">
        <v>616</v>
      </c>
      <c r="B30" s="4" t="s">
        <v>9</v>
      </c>
      <c r="C30" s="6">
        <v>40</v>
      </c>
      <c r="D30" s="14">
        <v>4.2699999999999996</v>
      </c>
      <c r="E30" s="15">
        <v>3.08</v>
      </c>
      <c r="F30" s="15">
        <v>0.32</v>
      </c>
      <c r="G30" s="15">
        <v>20.440000000000001</v>
      </c>
      <c r="H30" s="15">
        <v>96</v>
      </c>
    </row>
    <row r="31" spans="1:8" ht="18.75" x14ac:dyDescent="0.25">
      <c r="A31" s="6">
        <v>615</v>
      </c>
      <c r="B31" s="4" t="s">
        <v>46</v>
      </c>
      <c r="C31" s="6">
        <v>25</v>
      </c>
      <c r="D31" s="14">
        <v>2.4900000000000002</v>
      </c>
      <c r="E31" s="15">
        <v>1.7</v>
      </c>
      <c r="F31" s="15">
        <v>0.32</v>
      </c>
      <c r="G31" s="15">
        <v>10.17</v>
      </c>
      <c r="H31" s="15">
        <v>51.75</v>
      </c>
    </row>
    <row r="32" spans="1:8" ht="18.75" customHeight="1" x14ac:dyDescent="0.25">
      <c r="A32" s="6">
        <v>620</v>
      </c>
      <c r="B32" s="4" t="s">
        <v>51</v>
      </c>
      <c r="C32" s="21">
        <v>200</v>
      </c>
      <c r="D32" s="15">
        <v>15.2</v>
      </c>
      <c r="E32" s="15">
        <v>0.49</v>
      </c>
      <c r="F32" s="15">
        <v>7.0000000000000007E-2</v>
      </c>
      <c r="G32" s="22">
        <v>12.69</v>
      </c>
      <c r="H32" s="14">
        <v>53.56</v>
      </c>
    </row>
    <row r="33" spans="1:8" ht="18.75" x14ac:dyDescent="0.25">
      <c r="A33" s="17"/>
      <c r="B33" s="18" t="s">
        <v>14</v>
      </c>
      <c r="C33" s="19">
        <f>SUM(C27:C32)</f>
        <v>855</v>
      </c>
      <c r="D33" s="20">
        <f>SUM(D26:D32)</f>
        <v>170.32000000000002</v>
      </c>
      <c r="E33" s="20">
        <f>SUM(E27:E32)</f>
        <v>31.959999999999994</v>
      </c>
      <c r="F33" s="20">
        <f>SUM(F27:F32)</f>
        <v>32.730000000000004</v>
      </c>
      <c r="G33" s="20">
        <f>SUM(G27:G32)</f>
        <v>135.54</v>
      </c>
      <c r="H33" s="20">
        <f>SUM(H27:H32)</f>
        <v>964.12000000000012</v>
      </c>
    </row>
    <row r="34" spans="1:8" x14ac:dyDescent="0.25">
      <c r="A34" s="47"/>
      <c r="B34" s="47"/>
      <c r="C34" s="47"/>
      <c r="D34" s="47"/>
      <c r="E34" s="47"/>
      <c r="F34" s="47"/>
      <c r="G34" s="47"/>
      <c r="H34" s="47"/>
    </row>
    <row r="35" spans="1:8" ht="18.75" x14ac:dyDescent="0.3">
      <c r="A35" s="44" t="s">
        <v>39</v>
      </c>
      <c r="B35" s="44"/>
      <c r="C35" s="44"/>
      <c r="D35" s="44"/>
      <c r="E35" s="44"/>
      <c r="F35" s="44"/>
      <c r="G35" s="44"/>
      <c r="H35" s="44"/>
    </row>
    <row r="36" spans="1:8" ht="18.75" x14ac:dyDescent="0.25">
      <c r="A36" s="43" t="s">
        <v>0</v>
      </c>
      <c r="B36" s="43"/>
      <c r="C36" s="43"/>
      <c r="D36" s="43"/>
      <c r="E36" s="43"/>
      <c r="F36" s="43"/>
      <c r="G36" s="43"/>
      <c r="H36" s="43"/>
    </row>
    <row r="37" spans="1:8" ht="22.5" customHeight="1" x14ac:dyDescent="0.25">
      <c r="A37" s="42" t="s">
        <v>1</v>
      </c>
      <c r="B37" s="41" t="s">
        <v>2</v>
      </c>
      <c r="C37" s="42" t="s">
        <v>3</v>
      </c>
      <c r="D37" s="42" t="s">
        <v>4</v>
      </c>
      <c r="E37" s="42" t="s">
        <v>5</v>
      </c>
      <c r="F37" s="42"/>
      <c r="G37" s="42"/>
      <c r="H37" s="42" t="s">
        <v>75</v>
      </c>
    </row>
    <row r="38" spans="1:8" ht="18.75" x14ac:dyDescent="0.25">
      <c r="A38" s="42"/>
      <c r="B38" s="41"/>
      <c r="C38" s="42"/>
      <c r="D38" s="42"/>
      <c r="E38" s="17" t="s">
        <v>6</v>
      </c>
      <c r="F38" s="17" t="s">
        <v>7</v>
      </c>
      <c r="G38" s="17" t="s">
        <v>8</v>
      </c>
      <c r="H38" s="42"/>
    </row>
    <row r="39" spans="1:8" ht="18.75" x14ac:dyDescent="0.25">
      <c r="A39" s="6">
        <v>708</v>
      </c>
      <c r="B39" s="4" t="s">
        <v>40</v>
      </c>
      <c r="C39" s="6">
        <v>150</v>
      </c>
      <c r="D39" s="14">
        <v>24.62</v>
      </c>
      <c r="E39" s="15">
        <v>2.2999999999999998</v>
      </c>
      <c r="F39" s="15">
        <v>10.1</v>
      </c>
      <c r="G39" s="15">
        <v>16.14</v>
      </c>
      <c r="H39" s="15">
        <v>159.12</v>
      </c>
    </row>
    <row r="40" spans="1:8" ht="18.75" x14ac:dyDescent="0.25">
      <c r="A40" s="6">
        <v>1127</v>
      </c>
      <c r="B40" s="4" t="s">
        <v>64</v>
      </c>
      <c r="C40" s="23">
        <v>200</v>
      </c>
      <c r="D40" s="15">
        <v>67.22</v>
      </c>
      <c r="E40" s="15">
        <v>16.05</v>
      </c>
      <c r="F40" s="15">
        <v>13.06</v>
      </c>
      <c r="G40" s="24">
        <v>39.75</v>
      </c>
      <c r="H40" s="25">
        <v>335.96</v>
      </c>
    </row>
    <row r="41" spans="1:8" ht="18.75" x14ac:dyDescent="0.3">
      <c r="A41" s="6">
        <v>737</v>
      </c>
      <c r="B41" s="26" t="s">
        <v>20</v>
      </c>
      <c r="C41" s="12">
        <v>15</v>
      </c>
      <c r="D41" s="27">
        <v>22.7</v>
      </c>
      <c r="E41" s="15">
        <v>4.0199999999999996</v>
      </c>
      <c r="F41" s="22">
        <v>3.78</v>
      </c>
      <c r="G41" s="14">
        <v>0</v>
      </c>
      <c r="H41" s="14">
        <v>50.1</v>
      </c>
    </row>
    <row r="42" spans="1:8" ht="18.75" x14ac:dyDescent="0.25">
      <c r="A42" s="6">
        <v>616</v>
      </c>
      <c r="B42" s="4" t="s">
        <v>9</v>
      </c>
      <c r="C42" s="28">
        <v>49</v>
      </c>
      <c r="D42" s="14">
        <v>5.23</v>
      </c>
      <c r="E42" s="15">
        <v>3.77</v>
      </c>
      <c r="F42" s="15">
        <v>0.39</v>
      </c>
      <c r="G42" s="29">
        <v>25.04</v>
      </c>
      <c r="H42" s="29">
        <v>117.6</v>
      </c>
    </row>
    <row r="43" spans="1:8" ht="18.75" x14ac:dyDescent="0.3">
      <c r="A43" s="12">
        <v>682</v>
      </c>
      <c r="B43" s="16" t="s">
        <v>15</v>
      </c>
      <c r="C43" s="12">
        <v>200</v>
      </c>
      <c r="D43" s="30">
        <v>1.97</v>
      </c>
      <c r="E43" s="30">
        <v>0.1</v>
      </c>
      <c r="F43" s="30">
        <v>0.02</v>
      </c>
      <c r="G43" s="30">
        <v>9.52</v>
      </c>
      <c r="H43" s="30">
        <v>36.770000000000003</v>
      </c>
    </row>
    <row r="44" spans="1:8" ht="18.75" x14ac:dyDescent="0.25">
      <c r="A44" s="17"/>
      <c r="B44" s="18" t="s">
        <v>14</v>
      </c>
      <c r="C44" s="19">
        <f t="shared" ref="C44:H44" si="2">SUM(C39:C43)</f>
        <v>614</v>
      </c>
      <c r="D44" s="20">
        <f>SUM(D39:D43)</f>
        <v>121.74000000000001</v>
      </c>
      <c r="E44" s="20">
        <f t="shared" si="2"/>
        <v>26.240000000000002</v>
      </c>
      <c r="F44" s="20">
        <f t="shared" si="2"/>
        <v>27.35</v>
      </c>
      <c r="G44" s="20">
        <f t="shared" si="2"/>
        <v>90.45</v>
      </c>
      <c r="H44" s="20">
        <f t="shared" si="2"/>
        <v>699.55</v>
      </c>
    </row>
    <row r="45" spans="1:8" ht="18.75" x14ac:dyDescent="0.25">
      <c r="A45" s="41"/>
      <c r="B45" s="41"/>
      <c r="C45" s="41"/>
      <c r="D45" s="41"/>
      <c r="E45" s="41"/>
      <c r="F45" s="41"/>
      <c r="G45" s="41"/>
      <c r="H45" s="41"/>
    </row>
    <row r="46" spans="1:8" ht="18.75" x14ac:dyDescent="0.25">
      <c r="A46" s="43" t="s">
        <v>10</v>
      </c>
      <c r="B46" s="43"/>
      <c r="C46" s="43"/>
      <c r="D46" s="43"/>
      <c r="E46" s="43"/>
      <c r="F46" s="43"/>
      <c r="G46" s="43"/>
      <c r="H46" s="43"/>
    </row>
    <row r="47" spans="1:8" ht="22.5" customHeight="1" x14ac:dyDescent="0.25">
      <c r="A47" s="42" t="s">
        <v>1</v>
      </c>
      <c r="B47" s="41" t="s">
        <v>2</v>
      </c>
      <c r="C47" s="42" t="s">
        <v>3</v>
      </c>
      <c r="D47" s="42" t="s">
        <v>4</v>
      </c>
      <c r="E47" s="42" t="s">
        <v>5</v>
      </c>
      <c r="F47" s="42"/>
      <c r="G47" s="42"/>
      <c r="H47" s="42" t="s">
        <v>75</v>
      </c>
    </row>
    <row r="48" spans="1:8" ht="18.75" x14ac:dyDescent="0.25">
      <c r="A48" s="42"/>
      <c r="B48" s="41"/>
      <c r="C48" s="42"/>
      <c r="D48" s="42"/>
      <c r="E48" s="17" t="s">
        <v>6</v>
      </c>
      <c r="F48" s="17" t="s">
        <v>7</v>
      </c>
      <c r="G48" s="17" t="s">
        <v>8</v>
      </c>
      <c r="H48" s="42"/>
    </row>
    <row r="49" spans="1:8" ht="37.5" x14ac:dyDescent="0.25">
      <c r="A49" s="6">
        <v>776</v>
      </c>
      <c r="B49" s="4" t="s">
        <v>57</v>
      </c>
      <c r="C49" s="6">
        <v>140</v>
      </c>
      <c r="D49" s="31">
        <v>25.49</v>
      </c>
      <c r="E49" s="15">
        <v>2.35</v>
      </c>
      <c r="F49" s="15">
        <v>7.13</v>
      </c>
      <c r="G49" s="22">
        <v>13.3</v>
      </c>
      <c r="H49" s="14">
        <v>125.3</v>
      </c>
    </row>
    <row r="50" spans="1:8" ht="37.5" x14ac:dyDescent="0.25">
      <c r="A50" s="6">
        <v>764</v>
      </c>
      <c r="B50" s="4" t="s">
        <v>82</v>
      </c>
      <c r="C50" s="6">
        <v>250</v>
      </c>
      <c r="D50" s="31">
        <v>16.989999999999998</v>
      </c>
      <c r="E50" s="15">
        <v>2.64</v>
      </c>
      <c r="F50" s="15">
        <v>2.77</v>
      </c>
      <c r="G50" s="22">
        <v>20.46</v>
      </c>
      <c r="H50" s="14">
        <v>119.58</v>
      </c>
    </row>
    <row r="51" spans="1:8" ht="18.75" customHeight="1" x14ac:dyDescent="0.25">
      <c r="A51" s="6">
        <v>703</v>
      </c>
      <c r="B51" s="4" t="s">
        <v>56</v>
      </c>
      <c r="C51" s="6">
        <v>120</v>
      </c>
      <c r="D51" s="14">
        <v>45.31</v>
      </c>
      <c r="E51" s="15">
        <v>12.78</v>
      </c>
      <c r="F51" s="15">
        <v>5.69</v>
      </c>
      <c r="G51" s="15">
        <v>5.82</v>
      </c>
      <c r="H51" s="15">
        <v>111.9</v>
      </c>
    </row>
    <row r="52" spans="1:8" ht="18.75" x14ac:dyDescent="0.25">
      <c r="A52" s="6">
        <v>1087</v>
      </c>
      <c r="B52" s="4" t="s">
        <v>34</v>
      </c>
      <c r="C52" s="6">
        <v>200</v>
      </c>
      <c r="D52" s="14">
        <v>44.52</v>
      </c>
      <c r="E52" s="15">
        <v>4.21</v>
      </c>
      <c r="F52" s="15">
        <v>6.25</v>
      </c>
      <c r="G52" s="15">
        <v>26.28</v>
      </c>
      <c r="H52" s="15">
        <v>181.13</v>
      </c>
    </row>
    <row r="53" spans="1:8" ht="18.75" x14ac:dyDescent="0.25">
      <c r="A53" s="6">
        <v>616</v>
      </c>
      <c r="B53" s="4" t="s">
        <v>9</v>
      </c>
      <c r="C53" s="6">
        <v>45</v>
      </c>
      <c r="D53" s="14">
        <v>4.8099999999999996</v>
      </c>
      <c r="E53" s="15">
        <v>3.46</v>
      </c>
      <c r="F53" s="15">
        <v>0.36</v>
      </c>
      <c r="G53" s="15">
        <v>22.99</v>
      </c>
      <c r="H53" s="15">
        <v>108</v>
      </c>
    </row>
    <row r="54" spans="1:8" ht="18.75" x14ac:dyDescent="0.25">
      <c r="A54" s="6">
        <v>615</v>
      </c>
      <c r="B54" s="4" t="s">
        <v>46</v>
      </c>
      <c r="C54" s="6">
        <v>25</v>
      </c>
      <c r="D54" s="14">
        <v>2.5299999999999998</v>
      </c>
      <c r="E54" s="15">
        <v>1.7</v>
      </c>
      <c r="F54" s="15">
        <v>0.32</v>
      </c>
      <c r="G54" s="15">
        <v>10.17</v>
      </c>
      <c r="H54" s="15">
        <v>51.75</v>
      </c>
    </row>
    <row r="55" spans="1:8" ht="18.75" x14ac:dyDescent="0.3">
      <c r="A55" s="6">
        <v>600</v>
      </c>
      <c r="B55" s="4" t="s">
        <v>26</v>
      </c>
      <c r="C55" s="12">
        <v>100</v>
      </c>
      <c r="D55" s="31">
        <v>19.2</v>
      </c>
      <c r="E55" s="15">
        <v>0.4</v>
      </c>
      <c r="F55" s="15">
        <v>0.4</v>
      </c>
      <c r="G55" s="22">
        <v>9.8000000000000007</v>
      </c>
      <c r="H55" s="14">
        <v>45</v>
      </c>
    </row>
    <row r="56" spans="1:8" ht="18.75" customHeight="1" x14ac:dyDescent="0.25">
      <c r="A56" s="6">
        <v>759</v>
      </c>
      <c r="B56" s="4" t="s">
        <v>24</v>
      </c>
      <c r="C56" s="6">
        <v>200</v>
      </c>
      <c r="D56" s="31">
        <v>11.47</v>
      </c>
      <c r="E56" s="15">
        <v>0.34</v>
      </c>
      <c r="F56" s="15">
        <v>0.28000000000000003</v>
      </c>
      <c r="G56" s="22">
        <v>19.05</v>
      </c>
      <c r="H56" s="14">
        <v>89.96</v>
      </c>
    </row>
    <row r="57" spans="1:8" ht="18.75" x14ac:dyDescent="0.25">
      <c r="A57" s="17"/>
      <c r="B57" s="18" t="s">
        <v>14</v>
      </c>
      <c r="C57" s="19">
        <f>SUM(C50:C56)</f>
        <v>940</v>
      </c>
      <c r="D57" s="20">
        <f>SUM(D49:D56)</f>
        <v>170.32</v>
      </c>
      <c r="E57" s="20">
        <f>SUM(E49:E56)</f>
        <v>27.88</v>
      </c>
      <c r="F57" s="20">
        <f>SUM(F49:F56)</f>
        <v>23.2</v>
      </c>
      <c r="G57" s="20">
        <f>SUM(G49:G56)</f>
        <v>127.87</v>
      </c>
      <c r="H57" s="20">
        <f>SUM(H49:H56)</f>
        <v>832.62</v>
      </c>
    </row>
    <row r="58" spans="1:8" x14ac:dyDescent="0.25">
      <c r="A58" s="47"/>
      <c r="B58" s="47"/>
      <c r="C58" s="47"/>
      <c r="D58" s="47"/>
      <c r="E58" s="47"/>
      <c r="F58" s="47"/>
      <c r="G58" s="47"/>
      <c r="H58" s="47"/>
    </row>
    <row r="59" spans="1:8" ht="18.75" x14ac:dyDescent="0.3">
      <c r="A59" s="44" t="s">
        <v>41</v>
      </c>
      <c r="B59" s="44"/>
      <c r="C59" s="44"/>
      <c r="D59" s="44"/>
      <c r="E59" s="44"/>
      <c r="F59" s="44"/>
      <c r="G59" s="44"/>
      <c r="H59" s="44"/>
    </row>
    <row r="60" spans="1:8" ht="18.75" x14ac:dyDescent="0.25">
      <c r="A60" s="43" t="s">
        <v>0</v>
      </c>
      <c r="B60" s="43"/>
      <c r="C60" s="43"/>
      <c r="D60" s="43"/>
      <c r="E60" s="43"/>
      <c r="F60" s="43"/>
      <c r="G60" s="43"/>
      <c r="H60" s="43"/>
    </row>
    <row r="61" spans="1:8" ht="22.5" customHeight="1" x14ac:dyDescent="0.25">
      <c r="A61" s="42" t="s">
        <v>1</v>
      </c>
      <c r="B61" s="41" t="s">
        <v>2</v>
      </c>
      <c r="C61" s="42" t="s">
        <v>3</v>
      </c>
      <c r="D61" s="42" t="s">
        <v>4</v>
      </c>
      <c r="E61" s="42" t="s">
        <v>5</v>
      </c>
      <c r="F61" s="42"/>
      <c r="G61" s="42"/>
      <c r="H61" s="42" t="s">
        <v>75</v>
      </c>
    </row>
    <row r="62" spans="1:8" ht="18.75" x14ac:dyDescent="0.25">
      <c r="A62" s="42"/>
      <c r="B62" s="41"/>
      <c r="C62" s="42"/>
      <c r="D62" s="42"/>
      <c r="E62" s="17" t="s">
        <v>6</v>
      </c>
      <c r="F62" s="17" t="s">
        <v>7</v>
      </c>
      <c r="G62" s="17" t="s">
        <v>8</v>
      </c>
      <c r="H62" s="42"/>
    </row>
    <row r="63" spans="1:8" ht="18.75" x14ac:dyDescent="0.25">
      <c r="A63" s="6">
        <v>1048</v>
      </c>
      <c r="B63" s="4" t="s">
        <v>58</v>
      </c>
      <c r="C63" s="6">
        <v>110</v>
      </c>
      <c r="D63" s="14">
        <v>40.76</v>
      </c>
      <c r="E63" s="15">
        <v>0.88</v>
      </c>
      <c r="F63" s="15">
        <v>1.1000000000000001</v>
      </c>
      <c r="G63" s="15">
        <v>2.86</v>
      </c>
      <c r="H63" s="15">
        <v>15.4</v>
      </c>
    </row>
    <row r="64" spans="1:8" ht="18.75" customHeight="1" x14ac:dyDescent="0.25">
      <c r="A64" s="6">
        <v>1633</v>
      </c>
      <c r="B64" s="4" t="s">
        <v>59</v>
      </c>
      <c r="C64" s="6">
        <v>100</v>
      </c>
      <c r="D64" s="31">
        <v>54.74</v>
      </c>
      <c r="E64" s="15">
        <v>9.7200000000000006</v>
      </c>
      <c r="F64" s="15">
        <v>14.95</v>
      </c>
      <c r="G64" s="22">
        <v>12.02</v>
      </c>
      <c r="H64" s="14">
        <v>218.44</v>
      </c>
    </row>
    <row r="65" spans="1:8" ht="18.75" x14ac:dyDescent="0.25">
      <c r="A65" s="6">
        <v>801</v>
      </c>
      <c r="B65" s="4" t="s">
        <v>23</v>
      </c>
      <c r="C65" s="6">
        <v>190</v>
      </c>
      <c r="D65" s="14">
        <v>18.28</v>
      </c>
      <c r="E65" s="15">
        <v>8.3699999999999992</v>
      </c>
      <c r="F65" s="15">
        <v>7.21</v>
      </c>
      <c r="G65" s="15">
        <v>48.14</v>
      </c>
      <c r="H65" s="15">
        <v>295.44</v>
      </c>
    </row>
    <row r="66" spans="1:8" ht="18.75" x14ac:dyDescent="0.25">
      <c r="A66" s="6">
        <v>616</v>
      </c>
      <c r="B66" s="4" t="s">
        <v>9</v>
      </c>
      <c r="C66" s="6">
        <v>43</v>
      </c>
      <c r="D66" s="14">
        <v>4.5599999999999996</v>
      </c>
      <c r="E66" s="15">
        <v>3.31</v>
      </c>
      <c r="F66" s="15">
        <v>0.34</v>
      </c>
      <c r="G66" s="15">
        <v>21.97</v>
      </c>
      <c r="H66" s="15">
        <v>103.2</v>
      </c>
    </row>
    <row r="67" spans="1:8" ht="18.75" x14ac:dyDescent="0.3">
      <c r="A67" s="12">
        <v>684</v>
      </c>
      <c r="B67" s="16" t="s">
        <v>27</v>
      </c>
      <c r="C67" s="12">
        <v>200</v>
      </c>
      <c r="D67" s="12">
        <v>3.4</v>
      </c>
      <c r="E67" s="30">
        <v>0.13</v>
      </c>
      <c r="F67" s="30">
        <v>0.03</v>
      </c>
      <c r="G67" s="30">
        <v>9.4600000000000009</v>
      </c>
      <c r="H67" s="30">
        <v>37.32</v>
      </c>
    </row>
    <row r="68" spans="1:8" ht="18.75" x14ac:dyDescent="0.25">
      <c r="A68" s="17"/>
      <c r="B68" s="18" t="s">
        <v>14</v>
      </c>
      <c r="C68" s="19">
        <f t="shared" ref="C68" si="3">SUM(C63:C67)</f>
        <v>643</v>
      </c>
      <c r="D68" s="20">
        <f>SUM(D63:D67)</f>
        <v>121.74000000000001</v>
      </c>
      <c r="E68" s="20">
        <f t="shared" ref="E68:H68" si="4">SUM(E63:E67)</f>
        <v>22.409999999999997</v>
      </c>
      <c r="F68" s="20">
        <f t="shared" si="4"/>
        <v>23.630000000000003</v>
      </c>
      <c r="G68" s="20">
        <f t="shared" si="4"/>
        <v>94.449999999999989</v>
      </c>
      <c r="H68" s="20">
        <f t="shared" si="4"/>
        <v>669.80000000000007</v>
      </c>
    </row>
    <row r="69" spans="1:8" ht="18.75" x14ac:dyDescent="0.25">
      <c r="A69" s="41"/>
      <c r="B69" s="41"/>
      <c r="C69" s="41"/>
      <c r="D69" s="41"/>
      <c r="E69" s="41"/>
      <c r="F69" s="41"/>
      <c r="G69" s="41"/>
      <c r="H69" s="41"/>
    </row>
    <row r="70" spans="1:8" ht="18.75" x14ac:dyDescent="0.25">
      <c r="A70" s="43" t="s">
        <v>10</v>
      </c>
      <c r="B70" s="43"/>
      <c r="C70" s="43"/>
      <c r="D70" s="43"/>
      <c r="E70" s="43"/>
      <c r="F70" s="43"/>
      <c r="G70" s="43"/>
      <c r="H70" s="43"/>
    </row>
    <row r="71" spans="1:8" ht="22.5" customHeight="1" x14ac:dyDescent="0.25">
      <c r="A71" s="42" t="s">
        <v>1</v>
      </c>
      <c r="B71" s="41" t="s">
        <v>2</v>
      </c>
      <c r="C71" s="42" t="s">
        <v>3</v>
      </c>
      <c r="D71" s="42" t="s">
        <v>4</v>
      </c>
      <c r="E71" s="42" t="s">
        <v>5</v>
      </c>
      <c r="F71" s="42"/>
      <c r="G71" s="42"/>
      <c r="H71" s="42" t="s">
        <v>75</v>
      </c>
    </row>
    <row r="72" spans="1:8" ht="18.75" x14ac:dyDescent="0.25">
      <c r="A72" s="42"/>
      <c r="B72" s="41"/>
      <c r="C72" s="42"/>
      <c r="D72" s="42"/>
      <c r="E72" s="17" t="s">
        <v>6</v>
      </c>
      <c r="F72" s="17" t="s">
        <v>7</v>
      </c>
      <c r="G72" s="17" t="s">
        <v>8</v>
      </c>
      <c r="H72" s="42"/>
    </row>
    <row r="73" spans="1:8" ht="18.75" customHeight="1" x14ac:dyDescent="0.25">
      <c r="A73" s="6">
        <v>763</v>
      </c>
      <c r="B73" s="4" t="s">
        <v>55</v>
      </c>
      <c r="C73" s="6">
        <v>150</v>
      </c>
      <c r="D73" s="14">
        <v>37.799999999999997</v>
      </c>
      <c r="E73" s="15">
        <v>2.44</v>
      </c>
      <c r="F73" s="15">
        <v>6.25</v>
      </c>
      <c r="G73" s="15">
        <v>11.98</v>
      </c>
      <c r="H73" s="15">
        <v>112.51</v>
      </c>
    </row>
    <row r="74" spans="1:8" ht="18.75" customHeight="1" x14ac:dyDescent="0.25">
      <c r="A74" s="6">
        <v>754</v>
      </c>
      <c r="B74" s="4" t="s">
        <v>83</v>
      </c>
      <c r="C74" s="6">
        <v>300</v>
      </c>
      <c r="D74" s="31">
        <v>17.47</v>
      </c>
      <c r="E74" s="15">
        <v>6.09</v>
      </c>
      <c r="F74" s="15">
        <v>6.39</v>
      </c>
      <c r="G74" s="22">
        <v>23.34</v>
      </c>
      <c r="H74" s="14">
        <v>177.39</v>
      </c>
    </row>
    <row r="75" spans="1:8" ht="18.75" x14ac:dyDescent="0.25">
      <c r="A75" s="6">
        <v>1240</v>
      </c>
      <c r="B75" s="4" t="s">
        <v>67</v>
      </c>
      <c r="C75" s="6">
        <v>100</v>
      </c>
      <c r="D75" s="31">
        <v>71.040000000000006</v>
      </c>
      <c r="E75" s="15">
        <v>17.84</v>
      </c>
      <c r="F75" s="15">
        <v>11.04</v>
      </c>
      <c r="G75" s="22">
        <v>0.62</v>
      </c>
      <c r="H75" s="14">
        <v>172.23</v>
      </c>
    </row>
    <row r="76" spans="1:8" ht="18.75" customHeight="1" x14ac:dyDescent="0.25">
      <c r="A76" s="6">
        <v>715</v>
      </c>
      <c r="B76" s="4" t="s">
        <v>32</v>
      </c>
      <c r="C76" s="6">
        <v>230</v>
      </c>
      <c r="D76" s="31">
        <v>27.8</v>
      </c>
      <c r="E76" s="15">
        <v>8.0399999999999991</v>
      </c>
      <c r="F76" s="15">
        <v>6.56</v>
      </c>
      <c r="G76" s="22">
        <v>47.57</v>
      </c>
      <c r="H76" s="14">
        <v>281.63</v>
      </c>
    </row>
    <row r="77" spans="1:8" ht="18.75" x14ac:dyDescent="0.25">
      <c r="A77" s="6">
        <v>616</v>
      </c>
      <c r="B77" s="4" t="s">
        <v>9</v>
      </c>
      <c r="C77" s="6">
        <v>45</v>
      </c>
      <c r="D77" s="14">
        <v>4.8099999999999996</v>
      </c>
      <c r="E77" s="15">
        <v>3.46</v>
      </c>
      <c r="F77" s="15">
        <v>0.36</v>
      </c>
      <c r="G77" s="15">
        <v>22.99</v>
      </c>
      <c r="H77" s="15">
        <v>108</v>
      </c>
    </row>
    <row r="78" spans="1:8" ht="18.75" x14ac:dyDescent="0.3">
      <c r="A78" s="6">
        <v>615</v>
      </c>
      <c r="B78" s="4" t="s">
        <v>46</v>
      </c>
      <c r="C78" s="6">
        <v>42</v>
      </c>
      <c r="D78" s="32">
        <v>4.33</v>
      </c>
      <c r="E78" s="33">
        <v>2.86</v>
      </c>
      <c r="F78" s="33">
        <v>0.55000000000000004</v>
      </c>
      <c r="G78" s="33">
        <v>17.09</v>
      </c>
      <c r="H78" s="33">
        <v>86.94</v>
      </c>
    </row>
    <row r="79" spans="1:8" ht="18.75" x14ac:dyDescent="0.25">
      <c r="A79" s="6">
        <v>769</v>
      </c>
      <c r="B79" s="4" t="s">
        <v>16</v>
      </c>
      <c r="C79" s="6">
        <v>200</v>
      </c>
      <c r="D79" s="31">
        <v>7.07</v>
      </c>
      <c r="E79" s="15">
        <v>0.46</v>
      </c>
      <c r="F79" s="15">
        <v>0</v>
      </c>
      <c r="G79" s="22">
        <v>19.78</v>
      </c>
      <c r="H79" s="14">
        <v>78.099999999999994</v>
      </c>
    </row>
    <row r="80" spans="1:8" ht="18.75" x14ac:dyDescent="0.25">
      <c r="A80" s="17"/>
      <c r="B80" s="18" t="s">
        <v>14</v>
      </c>
      <c r="C80" s="19">
        <f>SUM(C73:C79)</f>
        <v>1067</v>
      </c>
      <c r="D80" s="20">
        <f>SUM(D73:D79)</f>
        <v>170.32000000000002</v>
      </c>
      <c r="E80" s="20">
        <f t="shared" ref="E80:H80" si="5">SUM(E73:E79)</f>
        <v>41.19</v>
      </c>
      <c r="F80" s="20">
        <f t="shared" si="5"/>
        <v>31.15</v>
      </c>
      <c r="G80" s="20">
        <f t="shared" si="5"/>
        <v>143.37</v>
      </c>
      <c r="H80" s="20">
        <f t="shared" si="5"/>
        <v>1016.8000000000001</v>
      </c>
    </row>
    <row r="81" spans="1:8" x14ac:dyDescent="0.25">
      <c r="A81" s="47"/>
      <c r="B81" s="47"/>
      <c r="C81" s="47"/>
      <c r="D81" s="47"/>
      <c r="E81" s="47"/>
      <c r="F81" s="47"/>
      <c r="G81" s="47"/>
      <c r="H81" s="47"/>
    </row>
    <row r="82" spans="1:8" ht="18.75" x14ac:dyDescent="0.3">
      <c r="A82" s="44" t="s">
        <v>42</v>
      </c>
      <c r="B82" s="44"/>
      <c r="C82" s="44"/>
      <c r="D82" s="44"/>
      <c r="E82" s="44"/>
      <c r="F82" s="44"/>
      <c r="G82" s="44"/>
      <c r="H82" s="44"/>
    </row>
    <row r="83" spans="1:8" ht="18.75" x14ac:dyDescent="0.25">
      <c r="A83" s="43" t="s">
        <v>0</v>
      </c>
      <c r="B83" s="43"/>
      <c r="C83" s="43"/>
      <c r="D83" s="43"/>
      <c r="E83" s="43"/>
      <c r="F83" s="43"/>
      <c r="G83" s="43"/>
      <c r="H83" s="43"/>
    </row>
    <row r="84" spans="1:8" ht="22.5" customHeight="1" x14ac:dyDescent="0.25">
      <c r="A84" s="42" t="s">
        <v>1</v>
      </c>
      <c r="B84" s="41" t="s">
        <v>2</v>
      </c>
      <c r="C84" s="42" t="s">
        <v>3</v>
      </c>
      <c r="D84" s="42" t="s">
        <v>4</v>
      </c>
      <c r="E84" s="42" t="s">
        <v>5</v>
      </c>
      <c r="F84" s="42"/>
      <c r="G84" s="42"/>
      <c r="H84" s="42" t="s">
        <v>75</v>
      </c>
    </row>
    <row r="85" spans="1:8" ht="15.75" customHeight="1" x14ac:dyDescent="0.25">
      <c r="A85" s="42"/>
      <c r="B85" s="41"/>
      <c r="C85" s="42"/>
      <c r="D85" s="42"/>
      <c r="E85" s="17" t="s">
        <v>6</v>
      </c>
      <c r="F85" s="17" t="s">
        <v>7</v>
      </c>
      <c r="G85" s="17" t="s">
        <v>8</v>
      </c>
      <c r="H85" s="42"/>
    </row>
    <row r="86" spans="1:8" ht="37.5" x14ac:dyDescent="0.25">
      <c r="A86" s="6">
        <v>1202</v>
      </c>
      <c r="B86" s="4" t="s">
        <v>76</v>
      </c>
      <c r="C86" s="6">
        <v>250</v>
      </c>
      <c r="D86" s="31">
        <v>89.8</v>
      </c>
      <c r="E86" s="15">
        <v>19.13</v>
      </c>
      <c r="F86" s="15">
        <v>18.57</v>
      </c>
      <c r="G86" s="22">
        <v>47.65</v>
      </c>
      <c r="H86" s="14">
        <v>402.55</v>
      </c>
    </row>
    <row r="87" spans="1:8" ht="18.75" x14ac:dyDescent="0.25">
      <c r="A87" s="6">
        <v>616</v>
      </c>
      <c r="B87" s="4" t="s">
        <v>9</v>
      </c>
      <c r="C87" s="6">
        <v>49</v>
      </c>
      <c r="D87" s="14">
        <v>5.16</v>
      </c>
      <c r="E87" s="15">
        <v>3.77</v>
      </c>
      <c r="F87" s="15">
        <v>0.39</v>
      </c>
      <c r="G87" s="15">
        <v>25.04</v>
      </c>
      <c r="H87" s="15">
        <v>117.6</v>
      </c>
    </row>
    <row r="88" spans="1:8" ht="18.75" x14ac:dyDescent="0.25">
      <c r="A88" s="6">
        <v>684</v>
      </c>
      <c r="B88" s="4" t="s">
        <v>27</v>
      </c>
      <c r="C88" s="6">
        <v>200</v>
      </c>
      <c r="D88" s="31">
        <v>3.74</v>
      </c>
      <c r="E88" s="15">
        <v>0.14000000000000001</v>
      </c>
      <c r="F88" s="15">
        <v>0.03</v>
      </c>
      <c r="G88" s="22">
        <v>10.4</v>
      </c>
      <c r="H88" s="14">
        <v>41.05</v>
      </c>
    </row>
    <row r="89" spans="1:8" ht="18.75" x14ac:dyDescent="0.25">
      <c r="A89" s="6">
        <v>600</v>
      </c>
      <c r="B89" s="4" t="s">
        <v>26</v>
      </c>
      <c r="C89" s="6">
        <v>120</v>
      </c>
      <c r="D89" s="14">
        <v>23.04</v>
      </c>
      <c r="E89" s="15">
        <v>0.48</v>
      </c>
      <c r="F89" s="15">
        <v>0.48</v>
      </c>
      <c r="G89" s="15">
        <v>11.76</v>
      </c>
      <c r="H89" s="15">
        <v>54</v>
      </c>
    </row>
    <row r="90" spans="1:8" ht="18.75" x14ac:dyDescent="0.25">
      <c r="A90" s="17"/>
      <c r="B90" s="18" t="s">
        <v>14</v>
      </c>
      <c r="C90" s="19">
        <f t="shared" ref="C90:H90" si="6">SUM(C86:C89)</f>
        <v>619</v>
      </c>
      <c r="D90" s="20">
        <f>SUM(D86:D89)</f>
        <v>121.73999999999998</v>
      </c>
      <c r="E90" s="20">
        <f t="shared" si="6"/>
        <v>23.52</v>
      </c>
      <c r="F90" s="20">
        <f t="shared" si="6"/>
        <v>19.470000000000002</v>
      </c>
      <c r="G90" s="20">
        <f t="shared" si="6"/>
        <v>94.850000000000009</v>
      </c>
      <c r="H90" s="20">
        <f t="shared" si="6"/>
        <v>615.19999999999993</v>
      </c>
    </row>
    <row r="91" spans="1:8" ht="18.75" x14ac:dyDescent="0.25">
      <c r="A91" s="41"/>
      <c r="B91" s="41"/>
      <c r="C91" s="41"/>
      <c r="D91" s="41"/>
      <c r="E91" s="41"/>
      <c r="F91" s="41"/>
      <c r="G91" s="41"/>
      <c r="H91" s="41"/>
    </row>
    <row r="92" spans="1:8" ht="18.75" x14ac:dyDescent="0.25">
      <c r="A92" s="43" t="s">
        <v>10</v>
      </c>
      <c r="B92" s="43"/>
      <c r="C92" s="43"/>
      <c r="D92" s="43"/>
      <c r="E92" s="43"/>
      <c r="F92" s="43"/>
      <c r="G92" s="43"/>
      <c r="H92" s="43"/>
    </row>
    <row r="93" spans="1:8" ht="22.5" customHeight="1" x14ac:dyDescent="0.25">
      <c r="A93" s="42" t="s">
        <v>1</v>
      </c>
      <c r="B93" s="41" t="s">
        <v>2</v>
      </c>
      <c r="C93" s="42" t="s">
        <v>3</v>
      </c>
      <c r="D93" s="42" t="s">
        <v>4</v>
      </c>
      <c r="E93" s="42" t="s">
        <v>5</v>
      </c>
      <c r="F93" s="42"/>
      <c r="G93" s="42"/>
      <c r="H93" s="42" t="s">
        <v>75</v>
      </c>
    </row>
    <row r="94" spans="1:8" ht="18.75" x14ac:dyDescent="0.25">
      <c r="A94" s="42"/>
      <c r="B94" s="41"/>
      <c r="C94" s="42"/>
      <c r="D94" s="42"/>
      <c r="E94" s="17" t="s">
        <v>6</v>
      </c>
      <c r="F94" s="17" t="s">
        <v>7</v>
      </c>
      <c r="G94" s="17" t="s">
        <v>8</v>
      </c>
      <c r="H94" s="42"/>
    </row>
    <row r="95" spans="1:8" ht="18.75" x14ac:dyDescent="0.25">
      <c r="A95" s="6">
        <v>689</v>
      </c>
      <c r="B95" s="4" t="s">
        <v>49</v>
      </c>
      <c r="C95" s="6">
        <v>150</v>
      </c>
      <c r="D95" s="31">
        <v>20.239999999999998</v>
      </c>
      <c r="E95" s="15">
        <v>2.0299999999999998</v>
      </c>
      <c r="F95" s="15">
        <v>9.1199999999999992</v>
      </c>
      <c r="G95" s="22">
        <v>11.8</v>
      </c>
      <c r="H95" s="14">
        <v>134.77000000000001</v>
      </c>
    </row>
    <row r="96" spans="1:8" ht="18.75" customHeight="1" x14ac:dyDescent="0.25">
      <c r="A96" s="6">
        <v>680</v>
      </c>
      <c r="B96" s="4" t="s">
        <v>22</v>
      </c>
      <c r="C96" s="6">
        <v>250</v>
      </c>
      <c r="D96" s="31">
        <v>16.22</v>
      </c>
      <c r="E96" s="15">
        <v>1.7</v>
      </c>
      <c r="F96" s="15">
        <v>4.8899999999999997</v>
      </c>
      <c r="G96" s="22">
        <v>13.48</v>
      </c>
      <c r="H96" s="14">
        <v>100.34</v>
      </c>
    </row>
    <row r="97" spans="1:8" ht="37.5" x14ac:dyDescent="0.25">
      <c r="A97" s="6">
        <v>1214</v>
      </c>
      <c r="B97" s="4" t="s">
        <v>77</v>
      </c>
      <c r="C97" s="6">
        <v>120</v>
      </c>
      <c r="D97" s="14">
        <v>75.31</v>
      </c>
      <c r="E97" s="15">
        <v>16.39</v>
      </c>
      <c r="F97" s="15">
        <v>16.850000000000001</v>
      </c>
      <c r="G97" s="15">
        <v>12.11</v>
      </c>
      <c r="H97" s="15">
        <v>241.04</v>
      </c>
    </row>
    <row r="98" spans="1:8" ht="18.75" customHeight="1" x14ac:dyDescent="0.25">
      <c r="A98" s="6">
        <v>722</v>
      </c>
      <c r="B98" s="4" t="s">
        <v>90</v>
      </c>
      <c r="C98" s="6">
        <v>180</v>
      </c>
      <c r="D98" s="31">
        <v>39.75</v>
      </c>
      <c r="E98" s="15">
        <v>3.63</v>
      </c>
      <c r="F98" s="15">
        <v>5.19</v>
      </c>
      <c r="G98" s="22">
        <v>21.45</v>
      </c>
      <c r="H98" s="14">
        <v>164.11</v>
      </c>
    </row>
    <row r="99" spans="1:8" ht="18.75" x14ac:dyDescent="0.25">
      <c r="A99" s="6">
        <v>616</v>
      </c>
      <c r="B99" s="4" t="s">
        <v>9</v>
      </c>
      <c r="C99" s="6">
        <v>45</v>
      </c>
      <c r="D99" s="14">
        <v>4.8099999999999996</v>
      </c>
      <c r="E99" s="15">
        <v>3.46</v>
      </c>
      <c r="F99" s="15">
        <v>0.36</v>
      </c>
      <c r="G99" s="15">
        <v>22.99</v>
      </c>
      <c r="H99" s="15">
        <v>108</v>
      </c>
    </row>
    <row r="100" spans="1:8" ht="18.75" x14ac:dyDescent="0.25">
      <c r="A100" s="6">
        <v>615</v>
      </c>
      <c r="B100" s="4" t="s">
        <v>46</v>
      </c>
      <c r="C100" s="6">
        <v>36</v>
      </c>
      <c r="D100" s="14">
        <v>3.69</v>
      </c>
      <c r="E100" s="15">
        <v>2.4500000000000002</v>
      </c>
      <c r="F100" s="15">
        <v>0.47</v>
      </c>
      <c r="G100" s="15">
        <v>14.65</v>
      </c>
      <c r="H100" s="15">
        <v>74.52</v>
      </c>
    </row>
    <row r="101" spans="1:8" ht="18.75" x14ac:dyDescent="0.25">
      <c r="A101" s="6">
        <v>812</v>
      </c>
      <c r="B101" s="4" t="s">
        <v>29</v>
      </c>
      <c r="C101" s="6">
        <v>200</v>
      </c>
      <c r="D101" s="31">
        <v>10.3</v>
      </c>
      <c r="E101" s="15">
        <v>0.16</v>
      </c>
      <c r="F101" s="15">
        <v>0.16</v>
      </c>
      <c r="G101" s="22">
        <v>13.9</v>
      </c>
      <c r="H101" s="14">
        <v>55.9</v>
      </c>
    </row>
    <row r="102" spans="1:8" ht="18.75" x14ac:dyDescent="0.25">
      <c r="A102" s="17"/>
      <c r="B102" s="18" t="s">
        <v>14</v>
      </c>
      <c r="C102" s="19">
        <f t="shared" ref="C102" si="7">SUM(C96:C101)</f>
        <v>831</v>
      </c>
      <c r="D102" s="20">
        <f>SUM(D95:D101)</f>
        <v>170.32</v>
      </c>
      <c r="E102" s="20">
        <f t="shared" ref="E102:H102" si="8">SUM(E96:E101)</f>
        <v>27.79</v>
      </c>
      <c r="F102" s="20">
        <f t="shared" si="8"/>
        <v>27.92</v>
      </c>
      <c r="G102" s="20">
        <f t="shared" si="8"/>
        <v>98.580000000000013</v>
      </c>
      <c r="H102" s="20">
        <f t="shared" si="8"/>
        <v>743.91</v>
      </c>
    </row>
    <row r="103" spans="1:8" x14ac:dyDescent="0.25">
      <c r="A103" s="47"/>
      <c r="B103" s="47"/>
      <c r="C103" s="47"/>
      <c r="D103" s="47"/>
      <c r="E103" s="47"/>
      <c r="F103" s="47"/>
      <c r="G103" s="47"/>
      <c r="H103" s="47"/>
    </row>
    <row r="104" spans="1:8" ht="18.75" x14ac:dyDescent="0.3">
      <c r="A104" s="44" t="s">
        <v>43</v>
      </c>
      <c r="B104" s="44"/>
      <c r="C104" s="44"/>
      <c r="D104" s="44"/>
      <c r="E104" s="44"/>
      <c r="F104" s="44"/>
      <c r="G104" s="44"/>
      <c r="H104" s="44"/>
    </row>
    <row r="105" spans="1:8" ht="18.75" x14ac:dyDescent="0.25">
      <c r="A105" s="43" t="s">
        <v>0</v>
      </c>
      <c r="B105" s="43"/>
      <c r="C105" s="43"/>
      <c r="D105" s="43"/>
      <c r="E105" s="43"/>
      <c r="F105" s="43"/>
      <c r="G105" s="43"/>
      <c r="H105" s="43"/>
    </row>
    <row r="106" spans="1:8" ht="22.5" customHeight="1" x14ac:dyDescent="0.25">
      <c r="A106" s="42" t="s">
        <v>1</v>
      </c>
      <c r="B106" s="41" t="s">
        <v>2</v>
      </c>
      <c r="C106" s="42" t="s">
        <v>3</v>
      </c>
      <c r="D106" s="42" t="s">
        <v>4</v>
      </c>
      <c r="E106" s="42" t="s">
        <v>5</v>
      </c>
      <c r="F106" s="42"/>
      <c r="G106" s="42"/>
      <c r="H106" s="42" t="s">
        <v>75</v>
      </c>
    </row>
    <row r="107" spans="1:8" ht="15.75" customHeight="1" x14ac:dyDescent="0.25">
      <c r="A107" s="42"/>
      <c r="B107" s="41"/>
      <c r="C107" s="42"/>
      <c r="D107" s="42"/>
      <c r="E107" s="17" t="s">
        <v>6</v>
      </c>
      <c r="F107" s="17" t="s">
        <v>7</v>
      </c>
      <c r="G107" s="17" t="s">
        <v>8</v>
      </c>
      <c r="H107" s="42"/>
    </row>
    <row r="108" spans="1:8" ht="37.5" x14ac:dyDescent="0.25">
      <c r="A108" s="6">
        <v>776</v>
      </c>
      <c r="B108" s="4" t="s">
        <v>57</v>
      </c>
      <c r="C108" s="6">
        <v>150</v>
      </c>
      <c r="D108" s="31">
        <v>27.31</v>
      </c>
      <c r="E108" s="15">
        <v>2.52</v>
      </c>
      <c r="F108" s="15">
        <v>7.64</v>
      </c>
      <c r="G108" s="22">
        <v>14.25</v>
      </c>
      <c r="H108" s="14">
        <v>134.25</v>
      </c>
    </row>
    <row r="109" spans="1:8" ht="18.75" x14ac:dyDescent="0.25">
      <c r="A109" s="6">
        <v>878</v>
      </c>
      <c r="B109" s="4" t="s">
        <v>52</v>
      </c>
      <c r="C109" s="6">
        <v>120</v>
      </c>
      <c r="D109" s="14">
        <v>64.31</v>
      </c>
      <c r="E109" s="15">
        <v>12.97</v>
      </c>
      <c r="F109" s="15">
        <v>30.52</v>
      </c>
      <c r="G109" s="15">
        <v>3.39</v>
      </c>
      <c r="H109" s="15">
        <v>341.31</v>
      </c>
    </row>
    <row r="110" spans="1:8" ht="18.75" x14ac:dyDescent="0.25">
      <c r="A110" s="6">
        <v>731</v>
      </c>
      <c r="B110" s="4" t="s">
        <v>37</v>
      </c>
      <c r="C110" s="6">
        <v>220</v>
      </c>
      <c r="D110" s="14">
        <v>21.85</v>
      </c>
      <c r="E110" s="15">
        <v>9.6999999999999993</v>
      </c>
      <c r="F110" s="15">
        <v>6.67</v>
      </c>
      <c r="G110" s="15">
        <v>52.89</v>
      </c>
      <c r="H110" s="15">
        <v>315.32</v>
      </c>
    </row>
    <row r="111" spans="1:8" ht="18.75" x14ac:dyDescent="0.25">
      <c r="A111" s="6">
        <v>616</v>
      </c>
      <c r="B111" s="4" t="s">
        <v>9</v>
      </c>
      <c r="C111" s="6">
        <v>46</v>
      </c>
      <c r="D111" s="14">
        <v>4.87</v>
      </c>
      <c r="E111" s="15">
        <v>3.54</v>
      </c>
      <c r="F111" s="15">
        <v>0.37</v>
      </c>
      <c r="G111" s="15">
        <v>23.51</v>
      </c>
      <c r="H111" s="15">
        <v>110.4</v>
      </c>
    </row>
    <row r="112" spans="1:8" ht="18.75" x14ac:dyDescent="0.25">
      <c r="A112" s="6">
        <v>684</v>
      </c>
      <c r="B112" s="4" t="s">
        <v>27</v>
      </c>
      <c r="C112" s="6">
        <v>200</v>
      </c>
      <c r="D112" s="31">
        <v>3.4</v>
      </c>
      <c r="E112" s="15">
        <v>0.13</v>
      </c>
      <c r="F112" s="15">
        <v>0.03</v>
      </c>
      <c r="G112" s="22">
        <v>9.4600000000000009</v>
      </c>
      <c r="H112" s="14">
        <v>37.32</v>
      </c>
    </row>
    <row r="113" spans="1:8" ht="18.75" x14ac:dyDescent="0.25">
      <c r="A113" s="17"/>
      <c r="B113" s="18" t="s">
        <v>14</v>
      </c>
      <c r="C113" s="19">
        <f>SUM(C108:C112)</f>
        <v>736</v>
      </c>
      <c r="D113" s="20">
        <f>SUM(D108:D112)</f>
        <v>121.74000000000001</v>
      </c>
      <c r="E113" s="20">
        <f t="shared" ref="E113:H113" si="9">SUM(E108:E112)</f>
        <v>28.859999999999996</v>
      </c>
      <c r="F113" s="20">
        <f t="shared" si="9"/>
        <v>45.23</v>
      </c>
      <c r="G113" s="20">
        <f t="shared" si="9"/>
        <v>103.5</v>
      </c>
      <c r="H113" s="20">
        <f t="shared" si="9"/>
        <v>938.6</v>
      </c>
    </row>
    <row r="114" spans="1:8" ht="18.75" x14ac:dyDescent="0.25">
      <c r="A114" s="41"/>
      <c r="B114" s="41"/>
      <c r="C114" s="41"/>
      <c r="D114" s="41"/>
      <c r="E114" s="41"/>
      <c r="F114" s="41"/>
      <c r="G114" s="41"/>
      <c r="H114" s="41"/>
    </row>
    <row r="115" spans="1:8" ht="18.75" x14ac:dyDescent="0.25">
      <c r="A115" s="43" t="s">
        <v>10</v>
      </c>
      <c r="B115" s="43"/>
      <c r="C115" s="43"/>
      <c r="D115" s="43"/>
      <c r="E115" s="43"/>
      <c r="F115" s="43"/>
      <c r="G115" s="43"/>
      <c r="H115" s="43"/>
    </row>
    <row r="116" spans="1:8" ht="22.5" customHeight="1" x14ac:dyDescent="0.25">
      <c r="A116" s="42" t="s">
        <v>1</v>
      </c>
      <c r="B116" s="41" t="s">
        <v>2</v>
      </c>
      <c r="C116" s="42" t="s">
        <v>3</v>
      </c>
      <c r="D116" s="42" t="s">
        <v>4</v>
      </c>
      <c r="E116" s="42" t="s">
        <v>5</v>
      </c>
      <c r="F116" s="42"/>
      <c r="G116" s="42"/>
      <c r="H116" s="42" t="s">
        <v>75</v>
      </c>
    </row>
    <row r="117" spans="1:8" ht="18.75" x14ac:dyDescent="0.25">
      <c r="A117" s="42"/>
      <c r="B117" s="41"/>
      <c r="C117" s="42"/>
      <c r="D117" s="42"/>
      <c r="E117" s="17" t="s">
        <v>6</v>
      </c>
      <c r="F117" s="17" t="s">
        <v>7</v>
      </c>
      <c r="G117" s="17" t="s">
        <v>8</v>
      </c>
      <c r="H117" s="42"/>
    </row>
    <row r="118" spans="1:8" ht="18.75" x14ac:dyDescent="0.25">
      <c r="A118" s="6">
        <v>714</v>
      </c>
      <c r="B118" s="4" t="s">
        <v>61</v>
      </c>
      <c r="C118" s="6">
        <v>100</v>
      </c>
      <c r="D118" s="31">
        <v>37.119999999999997</v>
      </c>
      <c r="E118" s="15">
        <v>0.76</v>
      </c>
      <c r="F118" s="15">
        <v>6.94</v>
      </c>
      <c r="G118" s="22">
        <v>2.4700000000000002</v>
      </c>
      <c r="H118" s="14">
        <v>67.239999999999995</v>
      </c>
    </row>
    <row r="119" spans="1:8" ht="18.75" x14ac:dyDescent="0.25">
      <c r="A119" s="6">
        <v>779</v>
      </c>
      <c r="B119" s="4" t="s">
        <v>36</v>
      </c>
      <c r="C119" s="6">
        <v>250</v>
      </c>
      <c r="D119" s="14">
        <v>21.2</v>
      </c>
      <c r="E119" s="15">
        <v>2.1</v>
      </c>
      <c r="F119" s="15">
        <v>5.1100000000000003</v>
      </c>
      <c r="G119" s="15">
        <v>16.72</v>
      </c>
      <c r="H119" s="15">
        <v>124.11</v>
      </c>
    </row>
    <row r="120" spans="1:8" ht="18.75" customHeight="1" x14ac:dyDescent="0.25">
      <c r="A120" s="6">
        <v>1618</v>
      </c>
      <c r="B120" s="4" t="s">
        <v>50</v>
      </c>
      <c r="C120" s="6">
        <v>120</v>
      </c>
      <c r="D120" s="14">
        <v>63.96</v>
      </c>
      <c r="E120" s="15">
        <v>22.78</v>
      </c>
      <c r="F120" s="15">
        <v>15.81</v>
      </c>
      <c r="G120" s="15">
        <v>2.41</v>
      </c>
      <c r="H120" s="15">
        <v>244.06</v>
      </c>
    </row>
    <row r="121" spans="1:8" ht="18.75" x14ac:dyDescent="0.25">
      <c r="A121" s="6">
        <v>608</v>
      </c>
      <c r="B121" s="4" t="s">
        <v>81</v>
      </c>
      <c r="C121" s="6">
        <v>200</v>
      </c>
      <c r="D121" s="14">
        <v>25.02</v>
      </c>
      <c r="E121" s="15">
        <v>11.47</v>
      </c>
      <c r="F121" s="15">
        <v>7.96</v>
      </c>
      <c r="G121" s="15">
        <v>56.29</v>
      </c>
      <c r="H121" s="15">
        <v>348.58</v>
      </c>
    </row>
    <row r="122" spans="1:8" ht="18.75" x14ac:dyDescent="0.25">
      <c r="A122" s="6">
        <v>616</v>
      </c>
      <c r="B122" s="4" t="s">
        <v>9</v>
      </c>
      <c r="C122" s="6">
        <v>40</v>
      </c>
      <c r="D122" s="14">
        <v>4.21</v>
      </c>
      <c r="E122" s="15">
        <v>3.08</v>
      </c>
      <c r="F122" s="15">
        <v>0.32</v>
      </c>
      <c r="G122" s="15">
        <v>20.440000000000001</v>
      </c>
      <c r="H122" s="15">
        <v>96</v>
      </c>
    </row>
    <row r="123" spans="1:8" ht="18.75" x14ac:dyDescent="0.25">
      <c r="A123" s="6">
        <v>615</v>
      </c>
      <c r="B123" s="4" t="s">
        <v>46</v>
      </c>
      <c r="C123" s="6">
        <v>35</v>
      </c>
      <c r="D123" s="14">
        <v>3.61</v>
      </c>
      <c r="E123" s="15">
        <v>2.38</v>
      </c>
      <c r="F123" s="15">
        <v>0.45</v>
      </c>
      <c r="G123" s="15">
        <v>14.24</v>
      </c>
      <c r="H123" s="15">
        <v>72.45</v>
      </c>
    </row>
    <row r="124" spans="1:8" ht="18.75" customHeight="1" x14ac:dyDescent="0.25">
      <c r="A124" s="6">
        <v>620</v>
      </c>
      <c r="B124" s="4" t="s">
        <v>51</v>
      </c>
      <c r="C124" s="21">
        <v>200</v>
      </c>
      <c r="D124" s="15">
        <v>15.2</v>
      </c>
      <c r="E124" s="15">
        <v>0.49</v>
      </c>
      <c r="F124" s="15">
        <v>7.0000000000000007E-2</v>
      </c>
      <c r="G124" s="22">
        <v>12.69</v>
      </c>
      <c r="H124" s="14">
        <v>53.56</v>
      </c>
    </row>
    <row r="125" spans="1:8" ht="18.75" x14ac:dyDescent="0.25">
      <c r="A125" s="17"/>
      <c r="B125" s="18" t="s">
        <v>14</v>
      </c>
      <c r="C125" s="19">
        <f t="shared" ref="C125" si="10">SUM(C118:C124)</f>
        <v>945</v>
      </c>
      <c r="D125" s="20">
        <f>SUM(D118:D124)</f>
        <v>170.32000000000002</v>
      </c>
      <c r="E125" s="20">
        <f>SUM(E118:E124)</f>
        <v>43.06</v>
      </c>
      <c r="F125" s="20">
        <f t="shared" ref="F125:H125" si="11">SUM(F118:F124)</f>
        <v>36.660000000000004</v>
      </c>
      <c r="G125" s="20">
        <f t="shared" si="11"/>
        <v>125.25999999999999</v>
      </c>
      <c r="H125" s="20">
        <f t="shared" si="11"/>
        <v>1006</v>
      </c>
    </row>
    <row r="126" spans="1:8" x14ac:dyDescent="0.25">
      <c r="A126" s="40"/>
      <c r="B126" s="40"/>
      <c r="C126" s="40"/>
      <c r="D126" s="40"/>
      <c r="E126" s="40"/>
      <c r="F126" s="40"/>
      <c r="G126" s="40"/>
      <c r="H126" s="40"/>
    </row>
    <row r="127" spans="1:8" ht="18.75" x14ac:dyDescent="0.3">
      <c r="A127" s="44" t="s">
        <v>44</v>
      </c>
      <c r="B127" s="44"/>
      <c r="C127" s="44"/>
      <c r="D127" s="44"/>
      <c r="E127" s="44"/>
      <c r="F127" s="44"/>
      <c r="G127" s="44"/>
      <c r="H127" s="44"/>
    </row>
    <row r="128" spans="1:8" ht="18.75" x14ac:dyDescent="0.25">
      <c r="A128" s="43" t="s">
        <v>0</v>
      </c>
      <c r="B128" s="43"/>
      <c r="C128" s="43"/>
      <c r="D128" s="43"/>
      <c r="E128" s="43"/>
      <c r="F128" s="43"/>
      <c r="G128" s="43"/>
      <c r="H128" s="43"/>
    </row>
    <row r="129" spans="1:8" ht="22.5" customHeight="1" x14ac:dyDescent="0.25">
      <c r="A129" s="42" t="s">
        <v>1</v>
      </c>
      <c r="B129" s="41" t="s">
        <v>2</v>
      </c>
      <c r="C129" s="42" t="s">
        <v>3</v>
      </c>
      <c r="D129" s="42" t="s">
        <v>4</v>
      </c>
      <c r="E129" s="42" t="s">
        <v>5</v>
      </c>
      <c r="F129" s="42"/>
      <c r="G129" s="42"/>
      <c r="H129" s="42" t="s">
        <v>75</v>
      </c>
    </row>
    <row r="130" spans="1:8" ht="18.75" x14ac:dyDescent="0.25">
      <c r="A130" s="42"/>
      <c r="B130" s="41"/>
      <c r="C130" s="42"/>
      <c r="D130" s="42"/>
      <c r="E130" s="17" t="s">
        <v>6</v>
      </c>
      <c r="F130" s="17" t="s">
        <v>7</v>
      </c>
      <c r="G130" s="17" t="s">
        <v>8</v>
      </c>
      <c r="H130" s="42"/>
    </row>
    <row r="131" spans="1:8" ht="18.75" customHeight="1" x14ac:dyDescent="0.25">
      <c r="A131" s="6">
        <v>763</v>
      </c>
      <c r="B131" s="4" t="s">
        <v>55</v>
      </c>
      <c r="C131" s="6">
        <v>140</v>
      </c>
      <c r="D131" s="14">
        <v>35.28</v>
      </c>
      <c r="E131" s="15">
        <v>2.2799999999999998</v>
      </c>
      <c r="F131" s="15">
        <v>5.83</v>
      </c>
      <c r="G131" s="15">
        <v>11.98</v>
      </c>
      <c r="H131" s="15">
        <v>105.01</v>
      </c>
    </row>
    <row r="132" spans="1:8" ht="18.75" x14ac:dyDescent="0.25">
      <c r="A132" s="6">
        <v>1209</v>
      </c>
      <c r="B132" s="4" t="s">
        <v>78</v>
      </c>
      <c r="C132" s="6">
        <v>100</v>
      </c>
      <c r="D132" s="14">
        <v>62.35</v>
      </c>
      <c r="E132" s="15">
        <v>11.73</v>
      </c>
      <c r="F132" s="15">
        <v>14.46</v>
      </c>
      <c r="G132" s="15">
        <v>20.27</v>
      </c>
      <c r="H132" s="15">
        <v>188.68</v>
      </c>
    </row>
    <row r="133" spans="1:8" ht="18.75" x14ac:dyDescent="0.25">
      <c r="A133" s="6">
        <v>1081</v>
      </c>
      <c r="B133" s="4" t="s">
        <v>30</v>
      </c>
      <c r="C133" s="6">
        <v>180</v>
      </c>
      <c r="D133" s="14">
        <v>15.88</v>
      </c>
      <c r="E133" s="15">
        <v>5.76</v>
      </c>
      <c r="F133" s="15">
        <v>5.22</v>
      </c>
      <c r="G133" s="15">
        <v>37.86</v>
      </c>
      <c r="H133" s="15">
        <v>225.48</v>
      </c>
    </row>
    <row r="134" spans="1:8" ht="18.75" x14ac:dyDescent="0.25">
      <c r="A134" s="6">
        <v>616</v>
      </c>
      <c r="B134" s="4" t="s">
        <v>9</v>
      </c>
      <c r="C134" s="6">
        <v>46</v>
      </c>
      <c r="D134" s="14">
        <v>4.83</v>
      </c>
      <c r="E134" s="15">
        <v>3.54</v>
      </c>
      <c r="F134" s="15">
        <v>0.37</v>
      </c>
      <c r="G134" s="15">
        <v>23.51</v>
      </c>
      <c r="H134" s="15">
        <v>110.4</v>
      </c>
    </row>
    <row r="135" spans="1:8" ht="18.75" x14ac:dyDescent="0.25">
      <c r="A135" s="6">
        <v>684</v>
      </c>
      <c r="B135" s="4" t="s">
        <v>27</v>
      </c>
      <c r="C135" s="6">
        <v>200</v>
      </c>
      <c r="D135" s="14">
        <v>3.4</v>
      </c>
      <c r="E135" s="15">
        <v>0.13</v>
      </c>
      <c r="F135" s="15">
        <v>0.03</v>
      </c>
      <c r="G135" s="15">
        <v>9.4600000000000009</v>
      </c>
      <c r="H135" s="15">
        <v>37.32</v>
      </c>
    </row>
    <row r="136" spans="1:8" ht="18.75" x14ac:dyDescent="0.25">
      <c r="A136" s="17"/>
      <c r="B136" s="18" t="s">
        <v>14</v>
      </c>
      <c r="C136" s="19">
        <f t="shared" ref="C136:H136" si="12">SUM(C131:C135)</f>
        <v>666</v>
      </c>
      <c r="D136" s="20">
        <f t="shared" si="12"/>
        <v>121.74</v>
      </c>
      <c r="E136" s="20">
        <f t="shared" si="12"/>
        <v>23.439999999999998</v>
      </c>
      <c r="F136" s="20">
        <f t="shared" si="12"/>
        <v>25.91</v>
      </c>
      <c r="G136" s="20">
        <f t="shared" si="12"/>
        <v>103.08000000000001</v>
      </c>
      <c r="H136" s="20">
        <f t="shared" si="12"/>
        <v>666.89</v>
      </c>
    </row>
    <row r="137" spans="1:8" ht="18.75" x14ac:dyDescent="0.25">
      <c r="A137" s="41"/>
      <c r="B137" s="41"/>
      <c r="C137" s="41"/>
      <c r="D137" s="41"/>
      <c r="E137" s="41"/>
      <c r="F137" s="41"/>
      <c r="G137" s="41"/>
      <c r="H137" s="41"/>
    </row>
    <row r="138" spans="1:8" ht="18.75" x14ac:dyDescent="0.25">
      <c r="A138" s="43" t="s">
        <v>10</v>
      </c>
      <c r="B138" s="43"/>
      <c r="C138" s="43"/>
      <c r="D138" s="43"/>
      <c r="E138" s="43"/>
      <c r="F138" s="43"/>
      <c r="G138" s="43"/>
      <c r="H138" s="43"/>
    </row>
    <row r="139" spans="1:8" ht="22.5" customHeight="1" x14ac:dyDescent="0.25">
      <c r="A139" s="42" t="s">
        <v>1</v>
      </c>
      <c r="B139" s="41" t="s">
        <v>2</v>
      </c>
      <c r="C139" s="42" t="s">
        <v>3</v>
      </c>
      <c r="D139" s="42" t="s">
        <v>4</v>
      </c>
      <c r="E139" s="42" t="s">
        <v>5</v>
      </c>
      <c r="F139" s="42"/>
      <c r="G139" s="42"/>
      <c r="H139" s="42" t="s">
        <v>75</v>
      </c>
    </row>
    <row r="140" spans="1:8" ht="18.75" x14ac:dyDescent="0.25">
      <c r="A140" s="42"/>
      <c r="B140" s="41"/>
      <c r="C140" s="42"/>
      <c r="D140" s="42"/>
      <c r="E140" s="17" t="s">
        <v>6</v>
      </c>
      <c r="F140" s="17" t="s">
        <v>7</v>
      </c>
      <c r="G140" s="17" t="s">
        <v>8</v>
      </c>
      <c r="H140" s="42"/>
    </row>
    <row r="141" spans="1:8" ht="37.5" x14ac:dyDescent="0.25">
      <c r="A141" s="6">
        <v>776</v>
      </c>
      <c r="B141" s="4" t="s">
        <v>62</v>
      </c>
      <c r="C141" s="6">
        <v>100</v>
      </c>
      <c r="D141" s="31">
        <v>18.21</v>
      </c>
      <c r="E141" s="15">
        <v>1.68</v>
      </c>
      <c r="F141" s="15">
        <v>5.09</v>
      </c>
      <c r="G141" s="22">
        <v>9.5</v>
      </c>
      <c r="H141" s="14">
        <v>89.5</v>
      </c>
    </row>
    <row r="142" spans="1:8" ht="18.75" x14ac:dyDescent="0.25">
      <c r="A142" s="6">
        <v>1652</v>
      </c>
      <c r="B142" s="4" t="s">
        <v>84</v>
      </c>
      <c r="C142" s="6">
        <v>250</v>
      </c>
      <c r="D142" s="31">
        <v>9</v>
      </c>
      <c r="E142" s="15">
        <v>1.81</v>
      </c>
      <c r="F142" s="15">
        <v>4.99</v>
      </c>
      <c r="G142" s="22">
        <v>16.670000000000002</v>
      </c>
      <c r="H142" s="14">
        <v>120.03</v>
      </c>
    </row>
    <row r="143" spans="1:8" ht="18.75" x14ac:dyDescent="0.25">
      <c r="A143" s="6">
        <v>804</v>
      </c>
      <c r="B143" s="4" t="s">
        <v>85</v>
      </c>
      <c r="C143" s="6">
        <v>110</v>
      </c>
      <c r="D143" s="14">
        <v>57.84</v>
      </c>
      <c r="E143" s="15">
        <v>15.84</v>
      </c>
      <c r="F143" s="15">
        <v>25.89</v>
      </c>
      <c r="G143" s="15">
        <v>2.71</v>
      </c>
      <c r="H143" s="15">
        <v>292.35000000000002</v>
      </c>
    </row>
    <row r="144" spans="1:8" ht="18.75" x14ac:dyDescent="0.25">
      <c r="A144" s="6">
        <v>1087</v>
      </c>
      <c r="B144" s="4" t="s">
        <v>34</v>
      </c>
      <c r="C144" s="6">
        <v>180</v>
      </c>
      <c r="D144" s="14">
        <v>40.07</v>
      </c>
      <c r="E144" s="15">
        <v>3.79</v>
      </c>
      <c r="F144" s="15">
        <v>5.62</v>
      </c>
      <c r="G144" s="15">
        <v>43.65</v>
      </c>
      <c r="H144" s="15">
        <v>163.01</v>
      </c>
    </row>
    <row r="145" spans="1:12" ht="18.75" x14ac:dyDescent="0.25">
      <c r="A145" s="6">
        <v>616</v>
      </c>
      <c r="B145" s="4" t="s">
        <v>9</v>
      </c>
      <c r="C145" s="6">
        <v>44</v>
      </c>
      <c r="D145" s="14">
        <v>4.7</v>
      </c>
      <c r="E145" s="15">
        <v>3.39</v>
      </c>
      <c r="F145" s="15">
        <v>0.35</v>
      </c>
      <c r="G145" s="15">
        <v>22.48</v>
      </c>
      <c r="H145" s="15">
        <v>105.6</v>
      </c>
    </row>
    <row r="146" spans="1:12" ht="18.75" x14ac:dyDescent="0.25">
      <c r="A146" s="6">
        <v>615</v>
      </c>
      <c r="B146" s="4" t="s">
        <v>46</v>
      </c>
      <c r="C146" s="6">
        <v>40</v>
      </c>
      <c r="D146" s="14">
        <v>4.1100000000000003</v>
      </c>
      <c r="E146" s="15">
        <v>2.72</v>
      </c>
      <c r="F146" s="15">
        <v>0.52</v>
      </c>
      <c r="G146" s="15">
        <v>16.28</v>
      </c>
      <c r="H146" s="15">
        <v>82.8</v>
      </c>
    </row>
    <row r="147" spans="1:12" ht="18.75" x14ac:dyDescent="0.25">
      <c r="A147" s="6">
        <v>1154</v>
      </c>
      <c r="B147" s="4" t="s">
        <v>53</v>
      </c>
      <c r="C147" s="6">
        <v>200</v>
      </c>
      <c r="D147" s="15">
        <v>36.39</v>
      </c>
      <c r="E147" s="15">
        <v>0.35</v>
      </c>
      <c r="F147" s="15">
        <v>0.11</v>
      </c>
      <c r="G147" s="15">
        <v>14.39</v>
      </c>
      <c r="H147" s="15">
        <v>58.72</v>
      </c>
    </row>
    <row r="148" spans="1:12" ht="18.75" x14ac:dyDescent="0.25">
      <c r="A148" s="17"/>
      <c r="B148" s="18" t="s">
        <v>14</v>
      </c>
      <c r="C148" s="19">
        <f t="shared" ref="C148" si="13">SUM(C142:C147)</f>
        <v>824</v>
      </c>
      <c r="D148" s="20">
        <f>SUM(D141:D147)</f>
        <v>170.32</v>
      </c>
      <c r="E148" s="20">
        <f t="shared" ref="E148:H148" si="14">SUM(E142:E147)</f>
        <v>27.9</v>
      </c>
      <c r="F148" s="20">
        <f t="shared" si="14"/>
        <v>37.480000000000004</v>
      </c>
      <c r="G148" s="20">
        <f t="shared" si="14"/>
        <v>116.18</v>
      </c>
      <c r="H148" s="20">
        <f t="shared" si="14"/>
        <v>822.51</v>
      </c>
    </row>
    <row r="149" spans="1:12" x14ac:dyDescent="0.25">
      <c r="A149" s="47"/>
      <c r="B149" s="47"/>
      <c r="C149" s="47"/>
      <c r="D149" s="47"/>
      <c r="E149" s="47"/>
      <c r="F149" s="47"/>
      <c r="G149" s="47"/>
      <c r="H149" s="47"/>
    </row>
    <row r="150" spans="1:12" ht="18.75" x14ac:dyDescent="0.3">
      <c r="A150" s="44" t="s">
        <v>17</v>
      </c>
      <c r="B150" s="44"/>
      <c r="C150" s="44"/>
      <c r="D150" s="44"/>
      <c r="E150" s="44"/>
      <c r="F150" s="44"/>
      <c r="G150" s="44"/>
      <c r="H150" s="44"/>
    </row>
    <row r="151" spans="1:12" ht="18.75" x14ac:dyDescent="0.25">
      <c r="A151" s="43" t="s">
        <v>0</v>
      </c>
      <c r="B151" s="43"/>
      <c r="C151" s="43"/>
      <c r="D151" s="43"/>
      <c r="E151" s="43"/>
      <c r="F151" s="43"/>
      <c r="G151" s="43"/>
      <c r="H151" s="43"/>
    </row>
    <row r="152" spans="1:12" ht="15.75" customHeight="1" x14ac:dyDescent="0.25">
      <c r="A152" s="42" t="s">
        <v>1</v>
      </c>
      <c r="B152" s="41" t="s">
        <v>2</v>
      </c>
      <c r="C152" s="42" t="s">
        <v>3</v>
      </c>
      <c r="D152" s="42" t="s">
        <v>4</v>
      </c>
      <c r="E152" s="42" t="s">
        <v>5</v>
      </c>
      <c r="F152" s="42"/>
      <c r="G152" s="42"/>
      <c r="H152" s="42" t="s">
        <v>75</v>
      </c>
    </row>
    <row r="153" spans="1:12" ht="18.75" x14ac:dyDescent="0.25">
      <c r="A153" s="42"/>
      <c r="B153" s="41"/>
      <c r="C153" s="42"/>
      <c r="D153" s="42"/>
      <c r="E153" s="17" t="s">
        <v>6</v>
      </c>
      <c r="F153" s="17" t="s">
        <v>7</v>
      </c>
      <c r="G153" s="17" t="s">
        <v>8</v>
      </c>
      <c r="H153" s="42"/>
    </row>
    <row r="154" spans="1:12" ht="18.75" customHeight="1" x14ac:dyDescent="0.3">
      <c r="A154" s="6">
        <v>1143</v>
      </c>
      <c r="B154" s="4" t="s">
        <v>19</v>
      </c>
      <c r="C154" s="6">
        <v>250</v>
      </c>
      <c r="D154" s="32">
        <v>45.56</v>
      </c>
      <c r="E154" s="33">
        <v>7.05</v>
      </c>
      <c r="F154" s="33">
        <v>11.83</v>
      </c>
      <c r="G154" s="33">
        <v>48.87</v>
      </c>
      <c r="H154" s="33">
        <v>328.68</v>
      </c>
    </row>
    <row r="155" spans="1:12" ht="18.75" x14ac:dyDescent="0.3">
      <c r="A155" s="6">
        <v>862</v>
      </c>
      <c r="B155" s="4" t="s">
        <v>18</v>
      </c>
      <c r="C155" s="6">
        <v>40</v>
      </c>
      <c r="D155" s="32">
        <v>21.6</v>
      </c>
      <c r="E155" s="33">
        <v>5.08</v>
      </c>
      <c r="F155" s="33">
        <v>4.5999999999999996</v>
      </c>
      <c r="G155" s="33">
        <v>0.28000000000000003</v>
      </c>
      <c r="H155" s="33">
        <v>62.8</v>
      </c>
    </row>
    <row r="156" spans="1:12" ht="18.75" x14ac:dyDescent="0.3">
      <c r="A156" s="6">
        <v>782</v>
      </c>
      <c r="B156" s="4" t="s">
        <v>68</v>
      </c>
      <c r="C156" s="6">
        <v>10</v>
      </c>
      <c r="D156" s="32">
        <v>17.28</v>
      </c>
      <c r="E156" s="33">
        <v>0.1</v>
      </c>
      <c r="F156" s="33">
        <v>7.25</v>
      </c>
      <c r="G156" s="33">
        <v>0.14000000000000001</v>
      </c>
      <c r="H156" s="33">
        <v>66.2</v>
      </c>
    </row>
    <row r="157" spans="1:12" ht="18.75" x14ac:dyDescent="0.3">
      <c r="A157" s="6">
        <v>737</v>
      </c>
      <c r="B157" s="4" t="s">
        <v>20</v>
      </c>
      <c r="C157" s="6">
        <v>20</v>
      </c>
      <c r="D157" s="32">
        <v>30.26</v>
      </c>
      <c r="E157" s="33">
        <v>5.36</v>
      </c>
      <c r="F157" s="33">
        <v>5.04</v>
      </c>
      <c r="G157" s="33">
        <v>0</v>
      </c>
      <c r="H157" s="33">
        <v>66.8</v>
      </c>
    </row>
    <row r="158" spans="1:12" ht="18.75" x14ac:dyDescent="0.3">
      <c r="A158" s="6">
        <v>616</v>
      </c>
      <c r="B158" s="4" t="s">
        <v>9</v>
      </c>
      <c r="C158" s="6">
        <v>48</v>
      </c>
      <c r="D158" s="32">
        <v>5.07</v>
      </c>
      <c r="E158" s="33">
        <v>3.7</v>
      </c>
      <c r="F158" s="33">
        <v>0.38</v>
      </c>
      <c r="G158" s="33">
        <v>24.53</v>
      </c>
      <c r="H158" s="33">
        <v>115.2</v>
      </c>
    </row>
    <row r="159" spans="1:12" ht="18.75" x14ac:dyDescent="0.3">
      <c r="A159" s="12">
        <v>682</v>
      </c>
      <c r="B159" s="16" t="s">
        <v>15</v>
      </c>
      <c r="C159" s="12">
        <v>200</v>
      </c>
      <c r="D159" s="12">
        <v>1.97</v>
      </c>
      <c r="E159" s="30">
        <v>0.1</v>
      </c>
      <c r="F159" s="30">
        <v>0.02</v>
      </c>
      <c r="G159" s="30">
        <v>9.52</v>
      </c>
      <c r="H159" s="30">
        <v>36.770000000000003</v>
      </c>
    </row>
    <row r="160" spans="1:12" ht="18.75" x14ac:dyDescent="0.3">
      <c r="A160" s="17"/>
      <c r="B160" s="18" t="s">
        <v>14</v>
      </c>
      <c r="C160" s="19">
        <f t="shared" ref="C160:H160" si="15">SUM(C154:C159)</f>
        <v>568</v>
      </c>
      <c r="D160" s="34">
        <f>SUM(D154:D159)</f>
        <v>121.74000000000001</v>
      </c>
      <c r="E160" s="34">
        <f t="shared" si="15"/>
        <v>21.39</v>
      </c>
      <c r="F160" s="34">
        <f t="shared" si="15"/>
        <v>29.119999999999997</v>
      </c>
      <c r="G160" s="34">
        <f t="shared" si="15"/>
        <v>83.339999999999989</v>
      </c>
      <c r="H160" s="34">
        <f t="shared" si="15"/>
        <v>676.45</v>
      </c>
      <c r="J160" s="3"/>
      <c r="K160" s="3"/>
      <c r="L160" s="3"/>
    </row>
    <row r="161" spans="1:8" ht="18.75" x14ac:dyDescent="0.25">
      <c r="A161" s="54"/>
      <c r="B161" s="55"/>
      <c r="C161" s="55"/>
      <c r="D161" s="55"/>
      <c r="E161" s="55"/>
      <c r="F161" s="55"/>
      <c r="G161" s="55"/>
      <c r="H161" s="56"/>
    </row>
    <row r="162" spans="1:8" ht="18.75" x14ac:dyDescent="0.25">
      <c r="A162" s="51" t="s">
        <v>10</v>
      </c>
      <c r="B162" s="52"/>
      <c r="C162" s="52"/>
      <c r="D162" s="52"/>
      <c r="E162" s="52"/>
      <c r="F162" s="52"/>
      <c r="G162" s="52"/>
      <c r="H162" s="53"/>
    </row>
    <row r="163" spans="1:8" ht="15.75" customHeight="1" x14ac:dyDescent="0.25">
      <c r="A163" s="42" t="s">
        <v>1</v>
      </c>
      <c r="B163" s="41" t="s">
        <v>2</v>
      </c>
      <c r="C163" s="42" t="s">
        <v>3</v>
      </c>
      <c r="D163" s="42" t="s">
        <v>4</v>
      </c>
      <c r="E163" s="42" t="s">
        <v>5</v>
      </c>
      <c r="F163" s="42"/>
      <c r="G163" s="42"/>
      <c r="H163" s="42" t="s">
        <v>75</v>
      </c>
    </row>
    <row r="164" spans="1:8" ht="18.75" x14ac:dyDescent="0.25">
      <c r="A164" s="42"/>
      <c r="B164" s="41"/>
      <c r="C164" s="42"/>
      <c r="D164" s="42"/>
      <c r="E164" s="17" t="s">
        <v>6</v>
      </c>
      <c r="F164" s="17" t="s">
        <v>7</v>
      </c>
      <c r="G164" s="17" t="s">
        <v>8</v>
      </c>
      <c r="H164" s="42"/>
    </row>
    <row r="165" spans="1:8" ht="18.75" x14ac:dyDescent="0.25">
      <c r="A165" s="6">
        <v>1048</v>
      </c>
      <c r="B165" s="4" t="s">
        <v>58</v>
      </c>
      <c r="C165" s="35">
        <v>150</v>
      </c>
      <c r="D165" s="31">
        <v>55.58</v>
      </c>
      <c r="E165" s="14">
        <v>1.2</v>
      </c>
      <c r="F165" s="14">
        <v>1.5</v>
      </c>
      <c r="G165" s="14">
        <v>3.9</v>
      </c>
      <c r="H165" s="14">
        <v>21</v>
      </c>
    </row>
    <row r="166" spans="1:8" ht="18.75" x14ac:dyDescent="0.25">
      <c r="A166" s="6">
        <v>680</v>
      </c>
      <c r="B166" s="4" t="s">
        <v>22</v>
      </c>
      <c r="C166" s="6">
        <v>250</v>
      </c>
      <c r="D166" s="14">
        <v>16.22</v>
      </c>
      <c r="E166" s="15">
        <v>1.7</v>
      </c>
      <c r="F166" s="15">
        <v>4.8899999999999997</v>
      </c>
      <c r="G166" s="15">
        <v>13.48</v>
      </c>
      <c r="H166" s="15">
        <v>100.34</v>
      </c>
    </row>
    <row r="167" spans="1:8" ht="37.5" x14ac:dyDescent="0.25">
      <c r="A167" s="6">
        <v>711</v>
      </c>
      <c r="B167" s="4" t="s">
        <v>54</v>
      </c>
      <c r="C167" s="6">
        <v>110</v>
      </c>
      <c r="D167" s="14">
        <v>55.92</v>
      </c>
      <c r="E167" s="15">
        <v>13.78</v>
      </c>
      <c r="F167" s="15">
        <v>14.55</v>
      </c>
      <c r="G167" s="15">
        <v>8.1999999999999993</v>
      </c>
      <c r="H167" s="15">
        <v>108.08</v>
      </c>
    </row>
    <row r="168" spans="1:8" ht="18.75" customHeight="1" x14ac:dyDescent="0.25">
      <c r="A168" s="6">
        <v>715</v>
      </c>
      <c r="B168" s="4" t="s">
        <v>32</v>
      </c>
      <c r="C168" s="35">
        <v>190</v>
      </c>
      <c r="D168" s="31">
        <v>22.96</v>
      </c>
      <c r="E168" s="14">
        <v>6.64</v>
      </c>
      <c r="F168" s="14">
        <v>5.42</v>
      </c>
      <c r="G168" s="14">
        <v>39.29</v>
      </c>
      <c r="H168" s="14">
        <v>232.65</v>
      </c>
    </row>
    <row r="169" spans="1:8" ht="18.75" x14ac:dyDescent="0.25">
      <c r="A169" s="6">
        <v>616</v>
      </c>
      <c r="B169" s="4" t="s">
        <v>9</v>
      </c>
      <c r="C169" s="35">
        <v>48</v>
      </c>
      <c r="D169" s="31">
        <v>5.07</v>
      </c>
      <c r="E169" s="14">
        <v>3.7</v>
      </c>
      <c r="F169" s="14">
        <v>0.38</v>
      </c>
      <c r="G169" s="14">
        <v>24.53</v>
      </c>
      <c r="H169" s="14">
        <v>115.2</v>
      </c>
    </row>
    <row r="170" spans="1:8" ht="18.75" x14ac:dyDescent="0.25">
      <c r="A170" s="6">
        <v>615</v>
      </c>
      <c r="B170" s="4" t="s">
        <v>46</v>
      </c>
      <c r="C170" s="35">
        <v>30</v>
      </c>
      <c r="D170" s="31">
        <v>3.1</v>
      </c>
      <c r="E170" s="14">
        <v>2.04</v>
      </c>
      <c r="F170" s="14">
        <v>0.39</v>
      </c>
      <c r="G170" s="14">
        <v>12.21</v>
      </c>
      <c r="H170" s="14">
        <v>62.1</v>
      </c>
    </row>
    <row r="171" spans="1:8" ht="18.75" customHeight="1" x14ac:dyDescent="0.25">
      <c r="A171" s="6">
        <v>759</v>
      </c>
      <c r="B171" s="4" t="s">
        <v>24</v>
      </c>
      <c r="C171" s="35">
        <v>200</v>
      </c>
      <c r="D171" s="31">
        <v>11.47</v>
      </c>
      <c r="E171" s="14">
        <v>0.34</v>
      </c>
      <c r="F171" s="14">
        <v>0.28000000000000003</v>
      </c>
      <c r="G171" s="14">
        <v>19.05</v>
      </c>
      <c r="H171" s="14">
        <v>89.96</v>
      </c>
    </row>
    <row r="172" spans="1:8" ht="18.75" x14ac:dyDescent="0.25">
      <c r="A172" s="17"/>
      <c r="B172" s="18" t="s">
        <v>14</v>
      </c>
      <c r="C172" s="19">
        <f>SUM(C165:C171)</f>
        <v>978</v>
      </c>
      <c r="D172" s="20">
        <f>SUM(D165:D171)</f>
        <v>170.32</v>
      </c>
      <c r="E172" s="20">
        <f t="shared" ref="E172:H172" si="16">SUM(E165:E171)</f>
        <v>29.4</v>
      </c>
      <c r="F172" s="20">
        <f t="shared" si="16"/>
        <v>27.41</v>
      </c>
      <c r="G172" s="20">
        <f t="shared" si="16"/>
        <v>120.66000000000001</v>
      </c>
      <c r="H172" s="20">
        <f t="shared" si="16"/>
        <v>729.33000000000015</v>
      </c>
    </row>
    <row r="173" spans="1:8" x14ac:dyDescent="0.25">
      <c r="A173" s="47"/>
      <c r="B173" s="47"/>
      <c r="C173" s="47"/>
      <c r="D173" s="47"/>
      <c r="E173" s="47"/>
      <c r="F173" s="47"/>
      <c r="G173" s="47"/>
      <c r="H173" s="47"/>
    </row>
    <row r="174" spans="1:8" ht="18.75" x14ac:dyDescent="0.3">
      <c r="A174" s="44" t="s">
        <v>25</v>
      </c>
      <c r="B174" s="44"/>
      <c r="C174" s="44"/>
      <c r="D174" s="44"/>
      <c r="E174" s="44"/>
      <c r="F174" s="44"/>
      <c r="G174" s="44"/>
      <c r="H174" s="44"/>
    </row>
    <row r="175" spans="1:8" ht="18.75" x14ac:dyDescent="0.25">
      <c r="A175" s="43" t="s">
        <v>0</v>
      </c>
      <c r="B175" s="43"/>
      <c r="C175" s="43"/>
      <c r="D175" s="43"/>
      <c r="E175" s="43"/>
      <c r="F175" s="43"/>
      <c r="G175" s="43"/>
      <c r="H175" s="43"/>
    </row>
    <row r="176" spans="1:8" ht="15.75" customHeight="1" x14ac:dyDescent="0.25">
      <c r="A176" s="42" t="s">
        <v>1</v>
      </c>
      <c r="B176" s="41" t="s">
        <v>2</v>
      </c>
      <c r="C176" s="42" t="s">
        <v>3</v>
      </c>
      <c r="D176" s="42" t="s">
        <v>4</v>
      </c>
      <c r="E176" s="42" t="s">
        <v>5</v>
      </c>
      <c r="F176" s="42"/>
      <c r="G176" s="42"/>
      <c r="H176" s="42" t="s">
        <v>75</v>
      </c>
    </row>
    <row r="177" spans="1:8" ht="18.75" x14ac:dyDescent="0.25">
      <c r="A177" s="42"/>
      <c r="B177" s="41"/>
      <c r="C177" s="42"/>
      <c r="D177" s="42"/>
      <c r="E177" s="17" t="s">
        <v>6</v>
      </c>
      <c r="F177" s="17" t="s">
        <v>7</v>
      </c>
      <c r="G177" s="17" t="s">
        <v>8</v>
      </c>
      <c r="H177" s="42"/>
    </row>
    <row r="178" spans="1:8" ht="37.5" x14ac:dyDescent="0.25">
      <c r="A178" s="6">
        <v>1654</v>
      </c>
      <c r="B178" s="4" t="s">
        <v>86</v>
      </c>
      <c r="C178" s="6">
        <v>200</v>
      </c>
      <c r="D178" s="31">
        <v>96.22</v>
      </c>
      <c r="E178" s="15">
        <v>20.12</v>
      </c>
      <c r="F178" s="15">
        <v>12.8</v>
      </c>
      <c r="G178" s="22">
        <v>38.67</v>
      </c>
      <c r="H178" s="14">
        <v>347.66</v>
      </c>
    </row>
    <row r="179" spans="1:8" ht="18.75" x14ac:dyDescent="0.25">
      <c r="A179" s="6">
        <v>616</v>
      </c>
      <c r="B179" s="4" t="s">
        <v>9</v>
      </c>
      <c r="C179" s="6">
        <v>31</v>
      </c>
      <c r="D179" s="14">
        <v>3.31</v>
      </c>
      <c r="E179" s="15">
        <v>2.39</v>
      </c>
      <c r="F179" s="15">
        <v>0.25</v>
      </c>
      <c r="G179" s="15">
        <v>15.84</v>
      </c>
      <c r="H179" s="15">
        <v>74.400000000000006</v>
      </c>
    </row>
    <row r="180" spans="1:8" ht="18.75" x14ac:dyDescent="0.25">
      <c r="A180" s="6">
        <v>684</v>
      </c>
      <c r="B180" s="4" t="s">
        <v>27</v>
      </c>
      <c r="C180" s="6">
        <v>180</v>
      </c>
      <c r="D180" s="31">
        <v>3.01</v>
      </c>
      <c r="E180" s="15">
        <v>0.11</v>
      </c>
      <c r="F180" s="15">
        <v>0.02</v>
      </c>
      <c r="G180" s="22">
        <v>8.51</v>
      </c>
      <c r="H180" s="14">
        <v>33.590000000000003</v>
      </c>
    </row>
    <row r="181" spans="1:8" ht="18.75" x14ac:dyDescent="0.25">
      <c r="A181" s="6">
        <v>600</v>
      </c>
      <c r="B181" s="4" t="s">
        <v>26</v>
      </c>
      <c r="C181" s="6">
        <v>100</v>
      </c>
      <c r="D181" s="14">
        <v>19.2</v>
      </c>
      <c r="E181" s="15">
        <v>0.4</v>
      </c>
      <c r="F181" s="15">
        <v>0.4</v>
      </c>
      <c r="G181" s="15">
        <v>9.8000000000000007</v>
      </c>
      <c r="H181" s="15">
        <v>45</v>
      </c>
    </row>
    <row r="182" spans="1:8" ht="18.75" x14ac:dyDescent="0.25">
      <c r="A182" s="17"/>
      <c r="B182" s="18" t="s">
        <v>14</v>
      </c>
      <c r="C182" s="19">
        <f t="shared" ref="C182" si="17">SUM(C178:C181)</f>
        <v>511</v>
      </c>
      <c r="D182" s="20">
        <f>SUM(D178:D181)</f>
        <v>121.74000000000001</v>
      </c>
      <c r="E182" s="20">
        <f t="shared" ref="E182" si="18">SUM(E178:E181)</f>
        <v>23.02</v>
      </c>
      <c r="F182" s="20">
        <f t="shared" ref="F182" si="19">SUM(F178:F181)</f>
        <v>13.47</v>
      </c>
      <c r="G182" s="20">
        <f t="shared" ref="G182" si="20">SUM(G178:G181)</f>
        <v>72.820000000000007</v>
      </c>
      <c r="H182" s="20">
        <f t="shared" ref="H182" si="21">SUM(H178:H181)</f>
        <v>500.65000000000009</v>
      </c>
    </row>
    <row r="183" spans="1:8" ht="18.75" x14ac:dyDescent="0.25">
      <c r="A183" s="41"/>
      <c r="B183" s="41"/>
      <c r="C183" s="41"/>
      <c r="D183" s="41"/>
      <c r="E183" s="41"/>
      <c r="F183" s="41"/>
      <c r="G183" s="41"/>
      <c r="H183" s="41"/>
    </row>
    <row r="184" spans="1:8" ht="18.75" x14ac:dyDescent="0.25">
      <c r="A184" s="43" t="s">
        <v>10</v>
      </c>
      <c r="B184" s="43"/>
      <c r="C184" s="43"/>
      <c r="D184" s="43"/>
      <c r="E184" s="43"/>
      <c r="F184" s="43"/>
      <c r="G184" s="43"/>
      <c r="H184" s="43"/>
    </row>
    <row r="185" spans="1:8" ht="15.75" customHeight="1" x14ac:dyDescent="0.25">
      <c r="A185" s="42" t="s">
        <v>1</v>
      </c>
      <c r="B185" s="41" t="s">
        <v>2</v>
      </c>
      <c r="C185" s="42" t="s">
        <v>3</v>
      </c>
      <c r="D185" s="42" t="s">
        <v>4</v>
      </c>
      <c r="E185" s="42" t="s">
        <v>5</v>
      </c>
      <c r="F185" s="42"/>
      <c r="G185" s="42"/>
      <c r="H185" s="42" t="s">
        <v>75</v>
      </c>
    </row>
    <row r="186" spans="1:8" ht="18.75" x14ac:dyDescent="0.25">
      <c r="A186" s="42"/>
      <c r="B186" s="41"/>
      <c r="C186" s="42"/>
      <c r="D186" s="42"/>
      <c r="E186" s="17" t="s">
        <v>6</v>
      </c>
      <c r="F186" s="17" t="s">
        <v>7</v>
      </c>
      <c r="G186" s="17" t="s">
        <v>8</v>
      </c>
      <c r="H186" s="42"/>
    </row>
    <row r="187" spans="1:8" ht="37.5" x14ac:dyDescent="0.25">
      <c r="A187" s="6">
        <v>776</v>
      </c>
      <c r="B187" s="4" t="s">
        <v>57</v>
      </c>
      <c r="C187" s="6">
        <v>140</v>
      </c>
      <c r="D187" s="31">
        <v>25.49</v>
      </c>
      <c r="E187" s="15">
        <v>2.35</v>
      </c>
      <c r="F187" s="15">
        <v>7.13</v>
      </c>
      <c r="G187" s="22">
        <v>13.3</v>
      </c>
      <c r="H187" s="14">
        <v>125.3</v>
      </c>
    </row>
    <row r="188" spans="1:8" ht="18.75" customHeight="1" x14ac:dyDescent="0.25">
      <c r="A188" s="6">
        <v>1643</v>
      </c>
      <c r="B188" s="4" t="s">
        <v>80</v>
      </c>
      <c r="C188" s="6">
        <v>300</v>
      </c>
      <c r="D188" s="36">
        <v>25.45</v>
      </c>
      <c r="E188" s="15">
        <v>6.21</v>
      </c>
      <c r="F188" s="15">
        <v>6.39</v>
      </c>
      <c r="G188" s="22">
        <v>22.81</v>
      </c>
      <c r="H188" s="14">
        <v>176</v>
      </c>
    </row>
    <row r="189" spans="1:8" ht="18.75" customHeight="1" x14ac:dyDescent="0.25">
      <c r="A189" s="6">
        <v>1655</v>
      </c>
      <c r="B189" s="4" t="s">
        <v>87</v>
      </c>
      <c r="C189" s="6">
        <v>250</v>
      </c>
      <c r="D189" s="14">
        <v>97.55</v>
      </c>
      <c r="E189" s="15">
        <v>20.79</v>
      </c>
      <c r="F189" s="15">
        <v>21.8</v>
      </c>
      <c r="G189" s="15">
        <v>50.36</v>
      </c>
      <c r="H189" s="15">
        <v>473.53</v>
      </c>
    </row>
    <row r="190" spans="1:8" ht="18.75" x14ac:dyDescent="0.25">
      <c r="A190" s="6">
        <v>616</v>
      </c>
      <c r="B190" s="4" t="s">
        <v>9</v>
      </c>
      <c r="C190" s="6">
        <v>40</v>
      </c>
      <c r="D190" s="14">
        <v>4.2699999999999996</v>
      </c>
      <c r="E190" s="15">
        <v>3.08</v>
      </c>
      <c r="F190" s="15">
        <v>0.32</v>
      </c>
      <c r="G190" s="15">
        <v>20.440000000000001</v>
      </c>
      <c r="H190" s="15">
        <v>96</v>
      </c>
    </row>
    <row r="191" spans="1:8" ht="18.75" x14ac:dyDescent="0.25">
      <c r="A191" s="6">
        <v>615</v>
      </c>
      <c r="B191" s="4" t="s">
        <v>46</v>
      </c>
      <c r="C191" s="6">
        <v>23</v>
      </c>
      <c r="D191" s="14">
        <v>2.36</v>
      </c>
      <c r="E191" s="15">
        <v>1.56</v>
      </c>
      <c r="F191" s="15">
        <v>0.3</v>
      </c>
      <c r="G191" s="15">
        <v>9.36</v>
      </c>
      <c r="H191" s="15">
        <v>47.61</v>
      </c>
    </row>
    <row r="192" spans="1:8" ht="18.75" customHeight="1" x14ac:dyDescent="0.25">
      <c r="A192" s="6">
        <v>620</v>
      </c>
      <c r="B192" s="4" t="s">
        <v>51</v>
      </c>
      <c r="C192" s="6">
        <v>200</v>
      </c>
      <c r="D192" s="31">
        <v>15.2</v>
      </c>
      <c r="E192" s="15">
        <v>0.49</v>
      </c>
      <c r="F192" s="15">
        <v>7.0000000000000007E-2</v>
      </c>
      <c r="G192" s="22">
        <v>12.69</v>
      </c>
      <c r="H192" s="14">
        <v>53.56</v>
      </c>
    </row>
    <row r="193" spans="1:8" ht="18.75" x14ac:dyDescent="0.25">
      <c r="A193" s="17"/>
      <c r="B193" s="18" t="s">
        <v>14</v>
      </c>
      <c r="C193" s="19">
        <f>SUM(C188:C192)</f>
        <v>813</v>
      </c>
      <c r="D193" s="37">
        <f>SUM(D187:D192)</f>
        <v>170.32000000000002</v>
      </c>
      <c r="E193" s="19">
        <f>SUM(E188:E192)</f>
        <v>32.129999999999995</v>
      </c>
      <c r="F193" s="19">
        <f>SUM(F188:F192)</f>
        <v>28.880000000000003</v>
      </c>
      <c r="G193" s="19">
        <f>SUM(G188:G192)</f>
        <v>115.66</v>
      </c>
      <c r="H193" s="19">
        <f>SUM(H188:H192)</f>
        <v>846.7</v>
      </c>
    </row>
    <row r="194" spans="1:8" x14ac:dyDescent="0.25">
      <c r="A194" s="40"/>
      <c r="B194" s="40"/>
      <c r="C194" s="40"/>
      <c r="D194" s="40"/>
      <c r="E194" s="40"/>
      <c r="F194" s="40"/>
      <c r="G194" s="40"/>
      <c r="H194" s="40"/>
    </row>
    <row r="195" spans="1:8" ht="18.75" x14ac:dyDescent="0.3">
      <c r="A195" s="44" t="s">
        <v>28</v>
      </c>
      <c r="B195" s="44"/>
      <c r="C195" s="44"/>
      <c r="D195" s="44"/>
      <c r="E195" s="44"/>
      <c r="F195" s="44"/>
      <c r="G195" s="44"/>
      <c r="H195" s="44"/>
    </row>
    <row r="196" spans="1:8" ht="18.75" x14ac:dyDescent="0.25">
      <c r="A196" s="43" t="s">
        <v>0</v>
      </c>
      <c r="B196" s="43"/>
      <c r="C196" s="43"/>
      <c r="D196" s="43"/>
      <c r="E196" s="43"/>
      <c r="F196" s="43"/>
      <c r="G196" s="43"/>
      <c r="H196" s="43"/>
    </row>
    <row r="197" spans="1:8" ht="15.75" customHeight="1" x14ac:dyDescent="0.25">
      <c r="A197" s="42" t="s">
        <v>1</v>
      </c>
      <c r="B197" s="41" t="s">
        <v>2</v>
      </c>
      <c r="C197" s="42" t="s">
        <v>3</v>
      </c>
      <c r="D197" s="42" t="s">
        <v>4</v>
      </c>
      <c r="E197" s="42" t="s">
        <v>5</v>
      </c>
      <c r="F197" s="42"/>
      <c r="G197" s="42"/>
      <c r="H197" s="42" t="s">
        <v>75</v>
      </c>
    </row>
    <row r="198" spans="1:8" ht="18.75" x14ac:dyDescent="0.25">
      <c r="A198" s="42"/>
      <c r="B198" s="41"/>
      <c r="C198" s="42"/>
      <c r="D198" s="42"/>
      <c r="E198" s="17" t="s">
        <v>6</v>
      </c>
      <c r="F198" s="17" t="s">
        <v>7</v>
      </c>
      <c r="G198" s="17" t="s">
        <v>8</v>
      </c>
      <c r="H198" s="42"/>
    </row>
    <row r="199" spans="1:8" ht="18.75" x14ac:dyDescent="0.25">
      <c r="A199" s="6">
        <v>1048</v>
      </c>
      <c r="B199" s="4" t="s">
        <v>58</v>
      </c>
      <c r="C199" s="35">
        <v>120</v>
      </c>
      <c r="D199" s="31">
        <v>44.46</v>
      </c>
      <c r="E199" s="14">
        <v>0.96</v>
      </c>
      <c r="F199" s="14">
        <v>1.2</v>
      </c>
      <c r="G199" s="14">
        <v>3.12</v>
      </c>
      <c r="H199" s="14">
        <v>16.8</v>
      </c>
    </row>
    <row r="200" spans="1:8" ht="37.5" x14ac:dyDescent="0.25">
      <c r="A200" s="6">
        <v>1607</v>
      </c>
      <c r="B200" s="4" t="s">
        <v>69</v>
      </c>
      <c r="C200" s="6">
        <v>100</v>
      </c>
      <c r="D200" s="15">
        <v>45.9</v>
      </c>
      <c r="E200" s="15">
        <v>9.89</v>
      </c>
      <c r="F200" s="15">
        <v>9.9600000000000009</v>
      </c>
      <c r="G200" s="15">
        <v>5.97</v>
      </c>
      <c r="H200" s="15">
        <v>130.25</v>
      </c>
    </row>
    <row r="201" spans="1:8" ht="18.75" x14ac:dyDescent="0.25">
      <c r="A201" s="6">
        <v>608</v>
      </c>
      <c r="B201" s="4" t="s">
        <v>81</v>
      </c>
      <c r="C201" s="6">
        <v>190</v>
      </c>
      <c r="D201" s="15">
        <v>23.77</v>
      </c>
      <c r="E201" s="15">
        <v>10.9</v>
      </c>
      <c r="F201" s="15">
        <v>7.56</v>
      </c>
      <c r="G201" s="15">
        <v>53.48</v>
      </c>
      <c r="H201" s="15">
        <v>331.15</v>
      </c>
    </row>
    <row r="202" spans="1:8" ht="18.75" x14ac:dyDescent="0.25">
      <c r="A202" s="6">
        <v>616</v>
      </c>
      <c r="B202" s="4" t="s">
        <v>9</v>
      </c>
      <c r="C202" s="6">
        <v>40</v>
      </c>
      <c r="D202" s="14">
        <v>4.21</v>
      </c>
      <c r="E202" s="15">
        <v>3.08</v>
      </c>
      <c r="F202" s="15">
        <v>0.32</v>
      </c>
      <c r="G202" s="15">
        <v>20.440000000000001</v>
      </c>
      <c r="H202" s="15">
        <v>96</v>
      </c>
    </row>
    <row r="203" spans="1:8" ht="18.75" x14ac:dyDescent="0.25">
      <c r="A203" s="6">
        <v>684</v>
      </c>
      <c r="B203" s="4" t="s">
        <v>27</v>
      </c>
      <c r="C203" s="6">
        <v>200</v>
      </c>
      <c r="D203" s="31">
        <v>3.4</v>
      </c>
      <c r="E203" s="15">
        <v>0.13</v>
      </c>
      <c r="F203" s="15">
        <v>0.03</v>
      </c>
      <c r="G203" s="22">
        <v>9.4600000000000009</v>
      </c>
      <c r="H203" s="14">
        <v>37.32</v>
      </c>
    </row>
    <row r="204" spans="1:8" ht="18.75" x14ac:dyDescent="0.25">
      <c r="A204" s="17"/>
      <c r="B204" s="18" t="s">
        <v>14</v>
      </c>
      <c r="C204" s="19">
        <f t="shared" ref="C204:H204" si="22">SUM(C199:C203)</f>
        <v>650</v>
      </c>
      <c r="D204" s="20">
        <f>SUM(D199:D203)</f>
        <v>121.74</v>
      </c>
      <c r="E204" s="20">
        <f t="shared" si="22"/>
        <v>24.959999999999997</v>
      </c>
      <c r="F204" s="20">
        <f t="shared" si="22"/>
        <v>19.07</v>
      </c>
      <c r="G204" s="20">
        <f t="shared" si="22"/>
        <v>92.47</v>
      </c>
      <c r="H204" s="20">
        <f t="shared" si="22"/>
        <v>611.5200000000001</v>
      </c>
    </row>
    <row r="205" spans="1:8" ht="18.75" x14ac:dyDescent="0.25">
      <c r="A205" s="41"/>
      <c r="B205" s="41"/>
      <c r="C205" s="41"/>
      <c r="D205" s="41"/>
      <c r="E205" s="41"/>
      <c r="F205" s="41"/>
      <c r="G205" s="41"/>
      <c r="H205" s="41"/>
    </row>
    <row r="206" spans="1:8" ht="18.75" x14ac:dyDescent="0.25">
      <c r="A206" s="43" t="s">
        <v>10</v>
      </c>
      <c r="B206" s="43"/>
      <c r="C206" s="43"/>
      <c r="D206" s="43"/>
      <c r="E206" s="43"/>
      <c r="F206" s="43"/>
      <c r="G206" s="43"/>
      <c r="H206" s="43"/>
    </row>
    <row r="207" spans="1:8" ht="15.75" customHeight="1" x14ac:dyDescent="0.25">
      <c r="A207" s="42" t="s">
        <v>1</v>
      </c>
      <c r="B207" s="41" t="s">
        <v>2</v>
      </c>
      <c r="C207" s="42" t="s">
        <v>3</v>
      </c>
      <c r="D207" s="42" t="s">
        <v>4</v>
      </c>
      <c r="E207" s="42" t="s">
        <v>5</v>
      </c>
      <c r="F207" s="42"/>
      <c r="G207" s="42"/>
      <c r="H207" s="42" t="s">
        <v>75</v>
      </c>
    </row>
    <row r="208" spans="1:8" ht="18.75" x14ac:dyDescent="0.25">
      <c r="A208" s="42"/>
      <c r="B208" s="41"/>
      <c r="C208" s="42"/>
      <c r="D208" s="42"/>
      <c r="E208" s="17" t="s">
        <v>6</v>
      </c>
      <c r="F208" s="17" t="s">
        <v>7</v>
      </c>
      <c r="G208" s="17" t="s">
        <v>8</v>
      </c>
      <c r="H208" s="42"/>
    </row>
    <row r="209" spans="1:8" ht="18.75" x14ac:dyDescent="0.25">
      <c r="A209" s="6">
        <v>1053</v>
      </c>
      <c r="B209" s="4" t="s">
        <v>60</v>
      </c>
      <c r="C209" s="6">
        <v>150</v>
      </c>
      <c r="D209" s="31">
        <v>57.64</v>
      </c>
      <c r="E209" s="15">
        <v>1.67</v>
      </c>
      <c r="F209" s="15">
        <v>9.2100000000000009</v>
      </c>
      <c r="G209" s="22">
        <v>7.24</v>
      </c>
      <c r="H209" s="14">
        <v>119.89</v>
      </c>
    </row>
    <row r="210" spans="1:8" ht="18.75" x14ac:dyDescent="0.3">
      <c r="A210" s="6">
        <v>767</v>
      </c>
      <c r="B210" s="4" t="s">
        <v>70</v>
      </c>
      <c r="C210" s="6">
        <v>250</v>
      </c>
      <c r="D210" s="30">
        <v>18.47</v>
      </c>
      <c r="E210" s="33">
        <v>1.75</v>
      </c>
      <c r="F210" s="33">
        <v>4.9800000000000004</v>
      </c>
      <c r="G210" s="38">
        <v>11.36</v>
      </c>
      <c r="H210" s="32">
        <v>97.44</v>
      </c>
    </row>
    <row r="211" spans="1:8" ht="18.75" x14ac:dyDescent="0.3">
      <c r="A211" s="6">
        <v>804</v>
      </c>
      <c r="B211" s="4" t="s">
        <v>85</v>
      </c>
      <c r="C211" s="6">
        <v>100</v>
      </c>
      <c r="D211" s="30">
        <v>52.58</v>
      </c>
      <c r="E211" s="33">
        <v>10.76</v>
      </c>
      <c r="F211" s="33">
        <v>23.54</v>
      </c>
      <c r="G211" s="38">
        <v>2.4700000000000002</v>
      </c>
      <c r="H211" s="32">
        <v>265.77</v>
      </c>
    </row>
    <row r="212" spans="1:8" ht="18.75" x14ac:dyDescent="0.3">
      <c r="A212" s="6">
        <v>731</v>
      </c>
      <c r="B212" s="4" t="s">
        <v>37</v>
      </c>
      <c r="C212" s="6">
        <v>230</v>
      </c>
      <c r="D212" s="30">
        <v>22.85</v>
      </c>
      <c r="E212" s="33">
        <v>10.14</v>
      </c>
      <c r="F212" s="33">
        <v>6.97</v>
      </c>
      <c r="G212" s="38">
        <v>55.3</v>
      </c>
      <c r="H212" s="32">
        <v>329.65</v>
      </c>
    </row>
    <row r="213" spans="1:8" ht="18.75" x14ac:dyDescent="0.25">
      <c r="A213" s="6">
        <v>616</v>
      </c>
      <c r="B213" s="4" t="s">
        <v>9</v>
      </c>
      <c r="C213" s="6">
        <v>45</v>
      </c>
      <c r="D213" s="14">
        <v>4.8099999999999996</v>
      </c>
      <c r="E213" s="15">
        <v>3.46</v>
      </c>
      <c r="F213" s="15">
        <v>0.36</v>
      </c>
      <c r="G213" s="15">
        <v>22.99</v>
      </c>
      <c r="H213" s="15">
        <v>108</v>
      </c>
    </row>
    <row r="214" spans="1:8" ht="18.75" x14ac:dyDescent="0.25">
      <c r="A214" s="6">
        <v>615</v>
      </c>
      <c r="B214" s="4" t="s">
        <v>46</v>
      </c>
      <c r="C214" s="6">
        <v>36</v>
      </c>
      <c r="D214" s="14">
        <v>3.67</v>
      </c>
      <c r="E214" s="15">
        <v>2.4500000000000002</v>
      </c>
      <c r="F214" s="15">
        <v>0.47</v>
      </c>
      <c r="G214" s="15">
        <v>14.65</v>
      </c>
      <c r="H214" s="15">
        <v>74.52</v>
      </c>
    </row>
    <row r="215" spans="1:8" ht="18.75" x14ac:dyDescent="0.25">
      <c r="A215" s="6">
        <v>812</v>
      </c>
      <c r="B215" s="4" t="s">
        <v>29</v>
      </c>
      <c r="C215" s="6">
        <v>200</v>
      </c>
      <c r="D215" s="31">
        <v>10.3</v>
      </c>
      <c r="E215" s="15">
        <v>0.16</v>
      </c>
      <c r="F215" s="15">
        <v>0.16</v>
      </c>
      <c r="G215" s="22">
        <v>13.9</v>
      </c>
      <c r="H215" s="14">
        <v>55.9</v>
      </c>
    </row>
    <row r="216" spans="1:8" ht="18.75" x14ac:dyDescent="0.25">
      <c r="A216" s="17"/>
      <c r="B216" s="18" t="s">
        <v>14</v>
      </c>
      <c r="C216" s="19">
        <f t="shared" ref="C216" si="23">SUM(C209:C215)</f>
        <v>1011</v>
      </c>
      <c r="D216" s="20">
        <f>SUM(D209:D215)</f>
        <v>170.32</v>
      </c>
      <c r="E216" s="20">
        <f t="shared" ref="E216:H216" si="24">SUM(E209:E215)</f>
        <v>30.39</v>
      </c>
      <c r="F216" s="20">
        <f t="shared" si="24"/>
        <v>45.69</v>
      </c>
      <c r="G216" s="20">
        <f t="shared" si="24"/>
        <v>127.91000000000001</v>
      </c>
      <c r="H216" s="20">
        <f t="shared" si="24"/>
        <v>1051.17</v>
      </c>
    </row>
    <row r="217" spans="1:8" x14ac:dyDescent="0.25">
      <c r="A217" s="40"/>
      <c r="B217" s="40"/>
      <c r="C217" s="40"/>
      <c r="D217" s="40"/>
      <c r="E217" s="40"/>
      <c r="F217" s="40"/>
      <c r="G217" s="40"/>
      <c r="H217" s="40"/>
    </row>
    <row r="218" spans="1:8" ht="18.75" x14ac:dyDescent="0.3">
      <c r="A218" s="44" t="s">
        <v>31</v>
      </c>
      <c r="B218" s="44"/>
      <c r="C218" s="44"/>
      <c r="D218" s="44"/>
      <c r="E218" s="44"/>
      <c r="F218" s="44"/>
      <c r="G218" s="44"/>
      <c r="H218" s="44"/>
    </row>
    <row r="219" spans="1:8" ht="18.75" x14ac:dyDescent="0.25">
      <c r="A219" s="43" t="s">
        <v>0</v>
      </c>
      <c r="B219" s="43"/>
      <c r="C219" s="43"/>
      <c r="D219" s="43"/>
      <c r="E219" s="43"/>
      <c r="F219" s="43"/>
      <c r="G219" s="43"/>
      <c r="H219" s="43"/>
    </row>
    <row r="220" spans="1:8" ht="15.75" customHeight="1" x14ac:dyDescent="0.25">
      <c r="A220" s="42" t="s">
        <v>1</v>
      </c>
      <c r="B220" s="41" t="s">
        <v>2</v>
      </c>
      <c r="C220" s="42" t="s">
        <v>3</v>
      </c>
      <c r="D220" s="42" t="s">
        <v>4</v>
      </c>
      <c r="E220" s="42" t="s">
        <v>5</v>
      </c>
      <c r="F220" s="42"/>
      <c r="G220" s="42"/>
      <c r="H220" s="42" t="s">
        <v>75</v>
      </c>
    </row>
    <row r="221" spans="1:8" ht="18.75" x14ac:dyDescent="0.25">
      <c r="A221" s="42"/>
      <c r="B221" s="41"/>
      <c r="C221" s="42"/>
      <c r="D221" s="42"/>
      <c r="E221" s="17" t="s">
        <v>6</v>
      </c>
      <c r="F221" s="17" t="s">
        <v>7</v>
      </c>
      <c r="G221" s="17" t="s">
        <v>8</v>
      </c>
      <c r="H221" s="42"/>
    </row>
    <row r="222" spans="1:8" ht="18.75" x14ac:dyDescent="0.25">
      <c r="A222" s="6">
        <v>708</v>
      </c>
      <c r="B222" s="4" t="s">
        <v>40</v>
      </c>
      <c r="C222" s="6">
        <v>110</v>
      </c>
      <c r="D222" s="14">
        <v>18.059999999999999</v>
      </c>
      <c r="E222" s="15">
        <v>1.69</v>
      </c>
      <c r="F222" s="15">
        <v>7.41</v>
      </c>
      <c r="G222" s="15">
        <v>11.83</v>
      </c>
      <c r="H222" s="15">
        <v>116.69</v>
      </c>
    </row>
    <row r="223" spans="1:8" ht="37.5" x14ac:dyDescent="0.25">
      <c r="A223" s="6">
        <v>865</v>
      </c>
      <c r="B223" s="4" t="s">
        <v>88</v>
      </c>
      <c r="C223" s="6">
        <v>120</v>
      </c>
      <c r="D223" s="14">
        <v>71.34</v>
      </c>
      <c r="E223" s="15">
        <v>10.14</v>
      </c>
      <c r="F223" s="15">
        <v>15.91</v>
      </c>
      <c r="G223" s="15">
        <v>12.9</v>
      </c>
      <c r="H223" s="15">
        <v>231.95</v>
      </c>
    </row>
    <row r="224" spans="1:8" ht="18.75" customHeight="1" x14ac:dyDescent="0.25">
      <c r="A224" s="6">
        <v>715</v>
      </c>
      <c r="B224" s="4" t="s">
        <v>32</v>
      </c>
      <c r="C224" s="6">
        <v>200</v>
      </c>
      <c r="D224" s="14">
        <v>24.17</v>
      </c>
      <c r="E224" s="15">
        <v>6.99</v>
      </c>
      <c r="F224" s="15">
        <v>5.71</v>
      </c>
      <c r="G224" s="15">
        <v>41.36</v>
      </c>
      <c r="H224" s="15">
        <v>244.9</v>
      </c>
    </row>
    <row r="225" spans="1:8" ht="18.75" x14ac:dyDescent="0.25">
      <c r="A225" s="6">
        <v>616</v>
      </c>
      <c r="B225" s="4" t="s">
        <v>9</v>
      </c>
      <c r="C225" s="6">
        <v>45</v>
      </c>
      <c r="D225" s="14">
        <v>4.7699999999999996</v>
      </c>
      <c r="E225" s="15">
        <v>3.46</v>
      </c>
      <c r="F225" s="15">
        <v>0.36</v>
      </c>
      <c r="G225" s="15">
        <v>22.99</v>
      </c>
      <c r="H225" s="15">
        <v>108</v>
      </c>
    </row>
    <row r="226" spans="1:8" ht="18.75" x14ac:dyDescent="0.25">
      <c r="A226" s="6">
        <v>684</v>
      </c>
      <c r="B226" s="4" t="s">
        <v>27</v>
      </c>
      <c r="C226" s="6">
        <v>200</v>
      </c>
      <c r="D226" s="14">
        <v>3.4</v>
      </c>
      <c r="E226" s="15">
        <v>0.13</v>
      </c>
      <c r="F226" s="15">
        <v>0.03</v>
      </c>
      <c r="G226" s="15">
        <v>9.4600000000000009</v>
      </c>
      <c r="H226" s="15">
        <v>37.32</v>
      </c>
    </row>
    <row r="227" spans="1:8" ht="18.75" x14ac:dyDescent="0.25">
      <c r="A227" s="17"/>
      <c r="B227" s="18" t="s">
        <v>14</v>
      </c>
      <c r="C227" s="19">
        <f>SUM(C222:C226)</f>
        <v>675</v>
      </c>
      <c r="D227" s="20">
        <f>SUM(D222:D226)</f>
        <v>121.74000000000001</v>
      </c>
      <c r="E227" s="20">
        <f t="shared" ref="E227:H227" si="25">SUM(E222:E226)</f>
        <v>22.41</v>
      </c>
      <c r="F227" s="20">
        <f t="shared" si="25"/>
        <v>29.42</v>
      </c>
      <c r="G227" s="20">
        <f t="shared" si="25"/>
        <v>98.539999999999992</v>
      </c>
      <c r="H227" s="20">
        <f t="shared" si="25"/>
        <v>738.86</v>
      </c>
    </row>
    <row r="228" spans="1:8" ht="18.75" x14ac:dyDescent="0.25">
      <c r="A228" s="41"/>
      <c r="B228" s="41"/>
      <c r="C228" s="41"/>
      <c r="D228" s="41"/>
      <c r="E228" s="41"/>
      <c r="F228" s="41"/>
      <c r="G228" s="41"/>
      <c r="H228" s="41"/>
    </row>
    <row r="229" spans="1:8" ht="18.75" x14ac:dyDescent="0.25">
      <c r="A229" s="43" t="s">
        <v>10</v>
      </c>
      <c r="B229" s="43"/>
      <c r="C229" s="43"/>
      <c r="D229" s="43"/>
      <c r="E229" s="43"/>
      <c r="F229" s="43"/>
      <c r="G229" s="43"/>
      <c r="H229" s="43"/>
    </row>
    <row r="230" spans="1:8" ht="15.75" customHeight="1" x14ac:dyDescent="0.25">
      <c r="A230" s="42" t="s">
        <v>1</v>
      </c>
      <c r="B230" s="41" t="s">
        <v>2</v>
      </c>
      <c r="C230" s="42" t="s">
        <v>3</v>
      </c>
      <c r="D230" s="42" t="s">
        <v>4</v>
      </c>
      <c r="E230" s="42" t="s">
        <v>5</v>
      </c>
      <c r="F230" s="42"/>
      <c r="G230" s="42"/>
      <c r="H230" s="42" t="s">
        <v>75</v>
      </c>
    </row>
    <row r="231" spans="1:8" ht="18.75" x14ac:dyDescent="0.25">
      <c r="A231" s="42"/>
      <c r="B231" s="41"/>
      <c r="C231" s="42"/>
      <c r="D231" s="42"/>
      <c r="E231" s="17" t="s">
        <v>6</v>
      </c>
      <c r="F231" s="17" t="s">
        <v>7</v>
      </c>
      <c r="G231" s="17" t="s">
        <v>8</v>
      </c>
      <c r="H231" s="42"/>
    </row>
    <row r="232" spans="1:8" ht="37.5" x14ac:dyDescent="0.25">
      <c r="A232" s="6">
        <v>776</v>
      </c>
      <c r="B232" s="4" t="s">
        <v>62</v>
      </c>
      <c r="C232" s="6">
        <v>150</v>
      </c>
      <c r="D232" s="31">
        <v>27.31</v>
      </c>
      <c r="E232" s="15">
        <v>2.52</v>
      </c>
      <c r="F232" s="15">
        <v>7.64</v>
      </c>
      <c r="G232" s="22">
        <v>14.25</v>
      </c>
      <c r="H232" s="14">
        <v>134.25</v>
      </c>
    </row>
    <row r="233" spans="1:8" ht="18.75" x14ac:dyDescent="0.25">
      <c r="A233" s="6">
        <v>1112</v>
      </c>
      <c r="B233" s="4" t="s">
        <v>63</v>
      </c>
      <c r="C233" s="6">
        <v>300</v>
      </c>
      <c r="D233" s="31">
        <v>19.53</v>
      </c>
      <c r="E233" s="15">
        <v>2.39</v>
      </c>
      <c r="F233" s="15">
        <v>3.26</v>
      </c>
      <c r="G233" s="22">
        <v>20.59</v>
      </c>
      <c r="H233" s="14">
        <v>123.47</v>
      </c>
    </row>
    <row r="234" spans="1:8" ht="37.5" x14ac:dyDescent="0.25">
      <c r="A234" s="6">
        <v>1031</v>
      </c>
      <c r="B234" s="4" t="s">
        <v>79</v>
      </c>
      <c r="C234" s="6">
        <v>200</v>
      </c>
      <c r="D234" s="31">
        <v>71.16</v>
      </c>
      <c r="E234" s="15">
        <v>15.91</v>
      </c>
      <c r="F234" s="15">
        <v>21.12</v>
      </c>
      <c r="G234" s="22">
        <v>21.04</v>
      </c>
      <c r="H234" s="14">
        <v>327.06</v>
      </c>
    </row>
    <row r="235" spans="1:8" ht="18.75" x14ac:dyDescent="0.25">
      <c r="A235" s="6">
        <v>616</v>
      </c>
      <c r="B235" s="4" t="s">
        <v>9</v>
      </c>
      <c r="C235" s="6">
        <v>45</v>
      </c>
      <c r="D235" s="14">
        <v>4.71</v>
      </c>
      <c r="E235" s="15">
        <v>3.46</v>
      </c>
      <c r="F235" s="15">
        <v>0.36</v>
      </c>
      <c r="G235" s="15">
        <v>22.99</v>
      </c>
      <c r="H235" s="15">
        <v>108</v>
      </c>
    </row>
    <row r="236" spans="1:8" ht="18.75" x14ac:dyDescent="0.25">
      <c r="A236" s="6">
        <v>615</v>
      </c>
      <c r="B236" s="4" t="s">
        <v>46</v>
      </c>
      <c r="C236" s="6">
        <v>35</v>
      </c>
      <c r="D236" s="14">
        <v>3.61</v>
      </c>
      <c r="E236" s="15">
        <v>2.38</v>
      </c>
      <c r="F236" s="15">
        <v>0.45</v>
      </c>
      <c r="G236" s="15">
        <v>14.24</v>
      </c>
      <c r="H236" s="15">
        <v>72.45</v>
      </c>
    </row>
    <row r="237" spans="1:8" ht="18.75" x14ac:dyDescent="0.25">
      <c r="A237" s="6">
        <v>600</v>
      </c>
      <c r="B237" s="4" t="s">
        <v>26</v>
      </c>
      <c r="C237" s="6">
        <v>150</v>
      </c>
      <c r="D237" s="31">
        <v>28.8</v>
      </c>
      <c r="E237" s="15">
        <v>0.6</v>
      </c>
      <c r="F237" s="15">
        <v>0.6</v>
      </c>
      <c r="G237" s="22">
        <v>14.7</v>
      </c>
      <c r="H237" s="14">
        <v>67.5</v>
      </c>
    </row>
    <row r="238" spans="1:8" ht="18.75" customHeight="1" x14ac:dyDescent="0.25">
      <c r="A238" s="6">
        <v>620</v>
      </c>
      <c r="B238" s="4" t="s">
        <v>51</v>
      </c>
      <c r="C238" s="6">
        <v>200</v>
      </c>
      <c r="D238" s="36">
        <v>15.2</v>
      </c>
      <c r="E238" s="15">
        <v>0.49</v>
      </c>
      <c r="F238" s="15">
        <v>7.0000000000000007E-2</v>
      </c>
      <c r="G238" s="22">
        <v>12.69</v>
      </c>
      <c r="H238" s="14">
        <v>53.56</v>
      </c>
    </row>
    <row r="239" spans="1:8" ht="18.75" x14ac:dyDescent="0.25">
      <c r="A239" s="17"/>
      <c r="B239" s="18" t="s">
        <v>14</v>
      </c>
      <c r="C239" s="19">
        <f>SUM(C233:C238)</f>
        <v>930</v>
      </c>
      <c r="D239" s="20">
        <f>SUM(D232:D238)</f>
        <v>170.32</v>
      </c>
      <c r="E239" s="20">
        <f>SUM(E232:E238)</f>
        <v>27.75</v>
      </c>
      <c r="F239" s="20">
        <f t="shared" ref="F239:H239" si="26">SUM(F232:F238)</f>
        <v>33.5</v>
      </c>
      <c r="G239" s="20">
        <f t="shared" si="26"/>
        <v>120.5</v>
      </c>
      <c r="H239" s="20">
        <f t="shared" si="26"/>
        <v>886.29</v>
      </c>
    </row>
    <row r="240" spans="1:8" x14ac:dyDescent="0.25">
      <c r="A240" s="40"/>
      <c r="B240" s="40"/>
      <c r="C240" s="40"/>
      <c r="D240" s="40"/>
      <c r="E240" s="40"/>
      <c r="F240" s="40"/>
      <c r="G240" s="40"/>
      <c r="H240" s="40"/>
    </row>
    <row r="241" spans="1:8" ht="18.75" x14ac:dyDescent="0.3">
      <c r="A241" s="44" t="s">
        <v>33</v>
      </c>
      <c r="B241" s="44"/>
      <c r="C241" s="44"/>
      <c r="D241" s="44"/>
      <c r="E241" s="44"/>
      <c r="F241" s="44"/>
      <c r="G241" s="44"/>
      <c r="H241" s="44"/>
    </row>
    <row r="242" spans="1:8" ht="18.75" x14ac:dyDescent="0.25">
      <c r="A242" s="43" t="s">
        <v>0</v>
      </c>
      <c r="B242" s="43"/>
      <c r="C242" s="43"/>
      <c r="D242" s="43"/>
      <c r="E242" s="43"/>
      <c r="F242" s="43"/>
      <c r="G242" s="43"/>
      <c r="H242" s="43"/>
    </row>
    <row r="243" spans="1:8" ht="15.75" customHeight="1" x14ac:dyDescent="0.25">
      <c r="A243" s="42" t="s">
        <v>1</v>
      </c>
      <c r="B243" s="41" t="s">
        <v>2</v>
      </c>
      <c r="C243" s="42" t="s">
        <v>3</v>
      </c>
      <c r="D243" s="42" t="s">
        <v>4</v>
      </c>
      <c r="E243" s="42" t="s">
        <v>5</v>
      </c>
      <c r="F243" s="42"/>
      <c r="G243" s="42"/>
      <c r="H243" s="42" t="s">
        <v>75</v>
      </c>
    </row>
    <row r="244" spans="1:8" ht="18.75" x14ac:dyDescent="0.25">
      <c r="A244" s="42"/>
      <c r="B244" s="41"/>
      <c r="C244" s="42"/>
      <c r="D244" s="42"/>
      <c r="E244" s="17" t="s">
        <v>6</v>
      </c>
      <c r="F244" s="17" t="s">
        <v>7</v>
      </c>
      <c r="G244" s="17" t="s">
        <v>8</v>
      </c>
      <c r="H244" s="42"/>
    </row>
    <row r="245" spans="1:8" ht="18.75" x14ac:dyDescent="0.25">
      <c r="A245" s="6">
        <v>689</v>
      </c>
      <c r="B245" s="4" t="s">
        <v>49</v>
      </c>
      <c r="C245" s="6">
        <v>150</v>
      </c>
      <c r="D245" s="14">
        <v>20.239999999999998</v>
      </c>
      <c r="E245" s="15">
        <v>2.0299999999999998</v>
      </c>
      <c r="F245" s="15">
        <v>9.1199999999999992</v>
      </c>
      <c r="G245" s="15">
        <v>11.8</v>
      </c>
      <c r="H245" s="15">
        <v>134.77000000000001</v>
      </c>
    </row>
    <row r="246" spans="1:8" ht="18.75" x14ac:dyDescent="0.25">
      <c r="A246" s="6">
        <v>1644</v>
      </c>
      <c r="B246" s="4" t="s">
        <v>89</v>
      </c>
      <c r="C246" s="6">
        <v>120</v>
      </c>
      <c r="D246" s="14">
        <v>75.31</v>
      </c>
      <c r="E246" s="15">
        <v>15.43</v>
      </c>
      <c r="F246" s="15">
        <v>6.86</v>
      </c>
      <c r="G246" s="15">
        <v>5.42</v>
      </c>
      <c r="H246" s="15">
        <v>151.38</v>
      </c>
    </row>
    <row r="247" spans="1:8" ht="18.75" x14ac:dyDescent="0.25">
      <c r="A247" s="6">
        <v>731</v>
      </c>
      <c r="B247" s="4" t="s">
        <v>37</v>
      </c>
      <c r="C247" s="6">
        <v>180</v>
      </c>
      <c r="D247" s="14">
        <v>17.88</v>
      </c>
      <c r="E247" s="15">
        <v>7.93</v>
      </c>
      <c r="F247" s="15">
        <v>5.46</v>
      </c>
      <c r="G247" s="15">
        <v>43.28</v>
      </c>
      <c r="H247" s="15">
        <v>257.99</v>
      </c>
    </row>
    <row r="248" spans="1:8" ht="18.75" x14ac:dyDescent="0.25">
      <c r="A248" s="6">
        <v>616</v>
      </c>
      <c r="B248" s="4" t="s">
        <v>9</v>
      </c>
      <c r="C248" s="6">
        <v>46</v>
      </c>
      <c r="D248" s="14">
        <v>4.91</v>
      </c>
      <c r="E248" s="15">
        <v>3.54</v>
      </c>
      <c r="F248" s="15">
        <v>0.37</v>
      </c>
      <c r="G248" s="15">
        <v>23.51</v>
      </c>
      <c r="H248" s="15">
        <v>110.4</v>
      </c>
    </row>
    <row r="249" spans="1:8" ht="18.75" x14ac:dyDescent="0.25">
      <c r="A249" s="6">
        <v>684</v>
      </c>
      <c r="B249" s="4" t="s">
        <v>27</v>
      </c>
      <c r="C249" s="6">
        <v>200</v>
      </c>
      <c r="D249" s="31">
        <v>3.4</v>
      </c>
      <c r="E249" s="15">
        <v>0.13</v>
      </c>
      <c r="F249" s="15">
        <v>0.03</v>
      </c>
      <c r="G249" s="22">
        <v>9.4600000000000009</v>
      </c>
      <c r="H249" s="14">
        <v>37.32</v>
      </c>
    </row>
    <row r="250" spans="1:8" ht="18.75" x14ac:dyDescent="0.25">
      <c r="A250" s="17"/>
      <c r="B250" s="18" t="s">
        <v>14</v>
      </c>
      <c r="C250" s="19">
        <f t="shared" ref="C250" si="27">SUM(C245:C249)</f>
        <v>696</v>
      </c>
      <c r="D250" s="20">
        <f>SUM(D245:D249)</f>
        <v>121.74</v>
      </c>
      <c r="E250" s="20">
        <f t="shared" ref="E250:H250" si="28">SUM(E245:E249)</f>
        <v>29.06</v>
      </c>
      <c r="F250" s="20">
        <f t="shared" si="28"/>
        <v>21.840000000000003</v>
      </c>
      <c r="G250" s="20">
        <f t="shared" si="28"/>
        <v>93.47</v>
      </c>
      <c r="H250" s="20">
        <f t="shared" si="28"/>
        <v>691.86</v>
      </c>
    </row>
    <row r="251" spans="1:8" ht="18.75" x14ac:dyDescent="0.25">
      <c r="A251" s="41"/>
      <c r="B251" s="41"/>
      <c r="C251" s="41"/>
      <c r="D251" s="41"/>
      <c r="E251" s="41"/>
      <c r="F251" s="41"/>
      <c r="G251" s="41"/>
      <c r="H251" s="41"/>
    </row>
    <row r="252" spans="1:8" ht="18.75" x14ac:dyDescent="0.25">
      <c r="A252" s="43" t="s">
        <v>10</v>
      </c>
      <c r="B252" s="43"/>
      <c r="C252" s="43"/>
      <c r="D252" s="43"/>
      <c r="E252" s="43"/>
      <c r="F252" s="43"/>
      <c r="G252" s="43"/>
      <c r="H252" s="43"/>
    </row>
    <row r="253" spans="1:8" ht="15.75" customHeight="1" x14ac:dyDescent="0.25">
      <c r="A253" s="42" t="s">
        <v>1</v>
      </c>
      <c r="B253" s="41" t="s">
        <v>2</v>
      </c>
      <c r="C253" s="42" t="s">
        <v>3</v>
      </c>
      <c r="D253" s="42" t="s">
        <v>4</v>
      </c>
      <c r="E253" s="42" t="s">
        <v>5</v>
      </c>
      <c r="F253" s="42"/>
      <c r="G253" s="42"/>
      <c r="H253" s="42" t="s">
        <v>75</v>
      </c>
    </row>
    <row r="254" spans="1:8" ht="18.75" x14ac:dyDescent="0.25">
      <c r="A254" s="42"/>
      <c r="B254" s="41"/>
      <c r="C254" s="42"/>
      <c r="D254" s="42"/>
      <c r="E254" s="17" t="s">
        <v>6</v>
      </c>
      <c r="F254" s="17" t="s">
        <v>7</v>
      </c>
      <c r="G254" s="17" t="s">
        <v>8</v>
      </c>
      <c r="H254" s="42"/>
    </row>
    <row r="255" spans="1:8" ht="18.75" x14ac:dyDescent="0.3">
      <c r="A255" s="6">
        <v>714</v>
      </c>
      <c r="B255" s="4" t="s">
        <v>61</v>
      </c>
      <c r="C255" s="6">
        <v>120</v>
      </c>
      <c r="D255" s="30">
        <v>44.54</v>
      </c>
      <c r="E255" s="33">
        <v>0.91</v>
      </c>
      <c r="F255" s="33">
        <v>8.33</v>
      </c>
      <c r="G255" s="38">
        <v>2.96</v>
      </c>
      <c r="H255" s="32">
        <v>80.69</v>
      </c>
    </row>
    <row r="256" spans="1:8" ht="18.75" customHeight="1" x14ac:dyDescent="0.3">
      <c r="A256" s="6">
        <v>754</v>
      </c>
      <c r="B256" s="4" t="s">
        <v>83</v>
      </c>
      <c r="C256" s="6">
        <v>250</v>
      </c>
      <c r="D256" s="32">
        <v>14.56</v>
      </c>
      <c r="E256" s="33">
        <v>5.08</v>
      </c>
      <c r="F256" s="33">
        <v>5.33</v>
      </c>
      <c r="G256" s="33">
        <v>19.45</v>
      </c>
      <c r="H256" s="33">
        <v>147.83000000000001</v>
      </c>
    </row>
    <row r="257" spans="1:8" ht="18.75" customHeight="1" x14ac:dyDescent="0.25">
      <c r="A257" s="6">
        <v>1649</v>
      </c>
      <c r="B257" s="4" t="s">
        <v>71</v>
      </c>
      <c r="C257" s="6">
        <v>100</v>
      </c>
      <c r="D257" s="31">
        <v>56.34</v>
      </c>
      <c r="E257" s="15">
        <v>17.52</v>
      </c>
      <c r="F257" s="15">
        <v>1.53</v>
      </c>
      <c r="G257" s="22">
        <v>11.3</v>
      </c>
      <c r="H257" s="14">
        <v>117.41</v>
      </c>
    </row>
    <row r="258" spans="1:8" ht="18.75" x14ac:dyDescent="0.3">
      <c r="A258" s="6">
        <v>1087</v>
      </c>
      <c r="B258" s="4" t="s">
        <v>34</v>
      </c>
      <c r="C258" s="6">
        <v>180</v>
      </c>
      <c r="D258" s="32">
        <v>40.07</v>
      </c>
      <c r="E258" s="33">
        <v>3.79</v>
      </c>
      <c r="F258" s="33">
        <v>5.62</v>
      </c>
      <c r="G258" s="33">
        <v>26.65</v>
      </c>
      <c r="H258" s="33">
        <v>163.01</v>
      </c>
    </row>
    <row r="259" spans="1:8" ht="18.75" x14ac:dyDescent="0.3">
      <c r="A259" s="6">
        <v>616</v>
      </c>
      <c r="B259" s="4" t="s">
        <v>9</v>
      </c>
      <c r="C259" s="6">
        <v>40</v>
      </c>
      <c r="D259" s="32">
        <v>4.2300000000000004</v>
      </c>
      <c r="E259" s="33">
        <v>3.08</v>
      </c>
      <c r="F259" s="33">
        <v>0.32</v>
      </c>
      <c r="G259" s="33">
        <v>20.440000000000001</v>
      </c>
      <c r="H259" s="33">
        <v>96</v>
      </c>
    </row>
    <row r="260" spans="1:8" ht="18.75" x14ac:dyDescent="0.3">
      <c r="A260" s="6">
        <v>615</v>
      </c>
      <c r="B260" s="4" t="s">
        <v>46</v>
      </c>
      <c r="C260" s="6">
        <v>34</v>
      </c>
      <c r="D260" s="32">
        <v>3.51</v>
      </c>
      <c r="E260" s="33">
        <v>2.31</v>
      </c>
      <c r="F260" s="33">
        <v>0.44</v>
      </c>
      <c r="G260" s="33">
        <v>13.84</v>
      </c>
      <c r="H260" s="33">
        <v>70.38</v>
      </c>
    </row>
    <row r="261" spans="1:8" ht="18.75" x14ac:dyDescent="0.3">
      <c r="A261" s="6">
        <v>769</v>
      </c>
      <c r="B261" s="4" t="s">
        <v>16</v>
      </c>
      <c r="C261" s="6">
        <v>200</v>
      </c>
      <c r="D261" s="32">
        <v>7.07</v>
      </c>
      <c r="E261" s="33">
        <v>0.46</v>
      </c>
      <c r="F261" s="33">
        <v>0</v>
      </c>
      <c r="G261" s="33">
        <v>19.78</v>
      </c>
      <c r="H261" s="33">
        <v>78.099999999999994</v>
      </c>
    </row>
    <row r="262" spans="1:8" ht="18.75" x14ac:dyDescent="0.3">
      <c r="A262" s="17"/>
      <c r="B262" s="18" t="s">
        <v>14</v>
      </c>
      <c r="C262" s="19">
        <f>SUM(C256:C261)</f>
        <v>804</v>
      </c>
      <c r="D262" s="34">
        <f>SUM(D255:D261)</f>
        <v>170.31999999999996</v>
      </c>
      <c r="E262" s="34">
        <f>SUM(E255:E261)</f>
        <v>33.15</v>
      </c>
      <c r="F262" s="34">
        <f t="shared" ref="F262:H262" si="29">SUM(F255:F261)</f>
        <v>21.57</v>
      </c>
      <c r="G262" s="34">
        <f t="shared" si="29"/>
        <v>114.42</v>
      </c>
      <c r="H262" s="34">
        <f t="shared" si="29"/>
        <v>753.42000000000007</v>
      </c>
    </row>
    <row r="263" spans="1:8" x14ac:dyDescent="0.25">
      <c r="A263" s="47"/>
      <c r="B263" s="47"/>
      <c r="C263" s="47"/>
      <c r="D263" s="47"/>
      <c r="E263" s="47"/>
      <c r="F263" s="47"/>
      <c r="G263" s="47"/>
      <c r="H263" s="47"/>
    </row>
    <row r="264" spans="1:8" ht="18.75" x14ac:dyDescent="0.3">
      <c r="A264" s="44" t="s">
        <v>35</v>
      </c>
      <c r="B264" s="44"/>
      <c r="C264" s="44"/>
      <c r="D264" s="44"/>
      <c r="E264" s="44"/>
      <c r="F264" s="44"/>
      <c r="G264" s="44"/>
      <c r="H264" s="44"/>
    </row>
    <row r="265" spans="1:8" ht="18.75" x14ac:dyDescent="0.25">
      <c r="A265" s="43" t="s">
        <v>0</v>
      </c>
      <c r="B265" s="43"/>
      <c r="C265" s="43"/>
      <c r="D265" s="43"/>
      <c r="E265" s="43"/>
      <c r="F265" s="43"/>
      <c r="G265" s="43"/>
      <c r="H265" s="43"/>
    </row>
    <row r="266" spans="1:8" ht="15.75" customHeight="1" x14ac:dyDescent="0.25">
      <c r="A266" s="42" t="s">
        <v>1</v>
      </c>
      <c r="B266" s="41" t="s">
        <v>2</v>
      </c>
      <c r="C266" s="42" t="s">
        <v>3</v>
      </c>
      <c r="D266" s="42" t="s">
        <v>4</v>
      </c>
      <c r="E266" s="42" t="s">
        <v>5</v>
      </c>
      <c r="F266" s="42"/>
      <c r="G266" s="42"/>
      <c r="H266" s="42" t="s">
        <v>75</v>
      </c>
    </row>
    <row r="267" spans="1:8" ht="18.75" x14ac:dyDescent="0.25">
      <c r="A267" s="42"/>
      <c r="B267" s="41"/>
      <c r="C267" s="42"/>
      <c r="D267" s="42"/>
      <c r="E267" s="17" t="s">
        <v>6</v>
      </c>
      <c r="F267" s="17" t="s">
        <v>7</v>
      </c>
      <c r="G267" s="17" t="s">
        <v>8</v>
      </c>
      <c r="H267" s="42"/>
    </row>
    <row r="268" spans="1:8" ht="37.5" x14ac:dyDescent="0.25">
      <c r="A268" s="6">
        <v>776</v>
      </c>
      <c r="B268" s="4" t="s">
        <v>62</v>
      </c>
      <c r="C268" s="6">
        <v>110</v>
      </c>
      <c r="D268" s="31">
        <v>20.03</v>
      </c>
      <c r="E268" s="15">
        <v>1.85</v>
      </c>
      <c r="F268" s="15">
        <v>5.6</v>
      </c>
      <c r="G268" s="22">
        <v>10.45</v>
      </c>
      <c r="H268" s="14">
        <v>98.45</v>
      </c>
    </row>
    <row r="269" spans="1:8" ht="18.75" x14ac:dyDescent="0.25">
      <c r="A269" s="6">
        <v>859</v>
      </c>
      <c r="B269" s="4" t="s">
        <v>72</v>
      </c>
      <c r="C269" s="6">
        <v>90</v>
      </c>
      <c r="D269" s="14">
        <v>76.61</v>
      </c>
      <c r="E269" s="15">
        <v>14.93</v>
      </c>
      <c r="F269" s="15">
        <v>37.82</v>
      </c>
      <c r="G269" s="15">
        <v>3.4</v>
      </c>
      <c r="H269" s="15">
        <v>415.12</v>
      </c>
    </row>
    <row r="270" spans="1:8" ht="18.75" x14ac:dyDescent="0.25">
      <c r="A270" s="6">
        <v>801</v>
      </c>
      <c r="B270" s="4" t="s">
        <v>23</v>
      </c>
      <c r="C270" s="6">
        <v>190</v>
      </c>
      <c r="D270" s="14">
        <v>18.28</v>
      </c>
      <c r="E270" s="15">
        <v>8.3699999999999992</v>
      </c>
      <c r="F270" s="15">
        <v>7.21</v>
      </c>
      <c r="G270" s="15">
        <v>48.14</v>
      </c>
      <c r="H270" s="15">
        <v>295.44</v>
      </c>
    </row>
    <row r="271" spans="1:8" ht="18.75" x14ac:dyDescent="0.25">
      <c r="A271" s="6">
        <v>616</v>
      </c>
      <c r="B271" s="4" t="s">
        <v>9</v>
      </c>
      <c r="C271" s="6">
        <v>46</v>
      </c>
      <c r="D271" s="14">
        <v>4.8499999999999996</v>
      </c>
      <c r="E271" s="15">
        <v>3.54</v>
      </c>
      <c r="F271" s="15">
        <v>0.37</v>
      </c>
      <c r="G271" s="15">
        <v>23.51</v>
      </c>
      <c r="H271" s="15">
        <v>110.4</v>
      </c>
    </row>
    <row r="272" spans="1:8" ht="18.75" x14ac:dyDescent="0.3">
      <c r="A272" s="12">
        <v>682</v>
      </c>
      <c r="B272" s="16" t="s">
        <v>15</v>
      </c>
      <c r="C272" s="12">
        <v>200</v>
      </c>
      <c r="D272" s="12">
        <v>1.97</v>
      </c>
      <c r="E272" s="30">
        <v>0.1</v>
      </c>
      <c r="F272" s="30">
        <v>0.02</v>
      </c>
      <c r="G272" s="30">
        <v>9.52</v>
      </c>
      <c r="H272" s="30">
        <v>36.770000000000003</v>
      </c>
    </row>
    <row r="273" spans="1:8" ht="18.75" x14ac:dyDescent="0.25">
      <c r="A273" s="17"/>
      <c r="B273" s="18" t="s">
        <v>14</v>
      </c>
      <c r="C273" s="19">
        <f t="shared" ref="C273" si="30">SUM(C268:C272)</f>
        <v>636</v>
      </c>
      <c r="D273" s="20">
        <f>SUM(D268:D272)</f>
        <v>121.74</v>
      </c>
      <c r="E273" s="20">
        <f t="shared" ref="E273:H273" si="31">SUM(E268:E272)</f>
        <v>28.79</v>
      </c>
      <c r="F273" s="20">
        <f t="shared" si="31"/>
        <v>51.02</v>
      </c>
      <c r="G273" s="20">
        <f t="shared" si="31"/>
        <v>95.02</v>
      </c>
      <c r="H273" s="20">
        <f t="shared" si="31"/>
        <v>956.18</v>
      </c>
    </row>
    <row r="274" spans="1:8" ht="18.75" x14ac:dyDescent="0.25">
      <c r="A274" s="41"/>
      <c r="B274" s="41"/>
      <c r="C274" s="41"/>
      <c r="D274" s="41"/>
      <c r="E274" s="41"/>
      <c r="F274" s="41"/>
      <c r="G274" s="41"/>
      <c r="H274" s="41"/>
    </row>
    <row r="275" spans="1:8" ht="18.75" x14ac:dyDescent="0.25">
      <c r="A275" s="43" t="s">
        <v>10</v>
      </c>
      <c r="B275" s="43"/>
      <c r="C275" s="43"/>
      <c r="D275" s="43"/>
      <c r="E275" s="43"/>
      <c r="F275" s="43"/>
      <c r="G275" s="43"/>
      <c r="H275" s="43"/>
    </row>
    <row r="276" spans="1:8" ht="15.75" customHeight="1" x14ac:dyDescent="0.25">
      <c r="A276" s="42" t="s">
        <v>1</v>
      </c>
      <c r="B276" s="41" t="s">
        <v>2</v>
      </c>
      <c r="C276" s="42" t="s">
        <v>3</v>
      </c>
      <c r="D276" s="42" t="s">
        <v>4</v>
      </c>
      <c r="E276" s="42" t="s">
        <v>5</v>
      </c>
      <c r="F276" s="42"/>
      <c r="G276" s="42"/>
      <c r="H276" s="42" t="s">
        <v>75</v>
      </c>
    </row>
    <row r="277" spans="1:8" ht="18.75" x14ac:dyDescent="0.25">
      <c r="A277" s="42"/>
      <c r="B277" s="41"/>
      <c r="C277" s="42"/>
      <c r="D277" s="42"/>
      <c r="E277" s="17" t="s">
        <v>6</v>
      </c>
      <c r="F277" s="17" t="s">
        <v>7</v>
      </c>
      <c r="G277" s="17" t="s">
        <v>8</v>
      </c>
      <c r="H277" s="42"/>
    </row>
    <row r="278" spans="1:8" ht="18.75" x14ac:dyDescent="0.25">
      <c r="A278" s="6">
        <v>1053</v>
      </c>
      <c r="B278" s="4" t="s">
        <v>60</v>
      </c>
      <c r="C278" s="6">
        <v>100</v>
      </c>
      <c r="D278" s="31">
        <v>38.43</v>
      </c>
      <c r="E278" s="15">
        <v>1.1100000000000001</v>
      </c>
      <c r="F278" s="15">
        <v>6.14</v>
      </c>
      <c r="G278" s="22">
        <v>4.83</v>
      </c>
      <c r="H278" s="14">
        <v>79.930000000000007</v>
      </c>
    </row>
    <row r="279" spans="1:8" ht="18.75" x14ac:dyDescent="0.25">
      <c r="A279" s="6">
        <v>779</v>
      </c>
      <c r="B279" s="4" t="s">
        <v>36</v>
      </c>
      <c r="C279" s="6">
        <v>250</v>
      </c>
      <c r="D279" s="14">
        <v>21.2</v>
      </c>
      <c r="E279" s="29">
        <v>2.1</v>
      </c>
      <c r="F279" s="29">
        <v>5.1100000000000003</v>
      </c>
      <c r="G279" s="29">
        <v>16.72</v>
      </c>
      <c r="H279" s="29">
        <v>124.11</v>
      </c>
    </row>
    <row r="280" spans="1:8" ht="18.75" customHeight="1" x14ac:dyDescent="0.25">
      <c r="A280" s="6">
        <v>1633</v>
      </c>
      <c r="B280" s="4" t="s">
        <v>74</v>
      </c>
      <c r="C280" s="6">
        <v>100</v>
      </c>
      <c r="D280" s="14">
        <v>54.74</v>
      </c>
      <c r="E280" s="15">
        <v>9.7200000000000006</v>
      </c>
      <c r="F280" s="15">
        <v>14.95</v>
      </c>
      <c r="G280" s="15">
        <v>12.02</v>
      </c>
      <c r="H280" s="15">
        <v>218.44</v>
      </c>
    </row>
    <row r="281" spans="1:8" ht="18.75" x14ac:dyDescent="0.25">
      <c r="A281" s="6">
        <v>1075</v>
      </c>
      <c r="B281" s="4" t="s">
        <v>73</v>
      </c>
      <c r="C281" s="6">
        <v>150</v>
      </c>
      <c r="D281" s="14">
        <v>40.020000000000003</v>
      </c>
      <c r="E281" s="15">
        <v>2.14</v>
      </c>
      <c r="F281" s="15">
        <v>11.36</v>
      </c>
      <c r="G281" s="15">
        <v>10.14</v>
      </c>
      <c r="H281" s="15">
        <v>160.97999999999999</v>
      </c>
    </row>
    <row r="282" spans="1:8" ht="18.75" x14ac:dyDescent="0.25">
      <c r="A282" s="6">
        <v>616</v>
      </c>
      <c r="B282" s="4" t="s">
        <v>9</v>
      </c>
      <c r="C282" s="6">
        <v>34</v>
      </c>
      <c r="D282" s="14">
        <v>3.55</v>
      </c>
      <c r="E282" s="15">
        <v>2.62</v>
      </c>
      <c r="F282" s="15">
        <v>0.27</v>
      </c>
      <c r="G282" s="15">
        <v>17.37</v>
      </c>
      <c r="H282" s="15">
        <v>81.599999999999994</v>
      </c>
    </row>
    <row r="283" spans="1:8" ht="18.75" x14ac:dyDescent="0.25">
      <c r="A283" s="6">
        <v>615</v>
      </c>
      <c r="B283" s="4" t="s">
        <v>46</v>
      </c>
      <c r="C283" s="6">
        <v>20</v>
      </c>
      <c r="D283" s="14">
        <v>2.06</v>
      </c>
      <c r="E283" s="15">
        <v>1.36</v>
      </c>
      <c r="F283" s="15">
        <v>0.26</v>
      </c>
      <c r="G283" s="15">
        <v>8.14</v>
      </c>
      <c r="H283" s="15">
        <v>41.4</v>
      </c>
    </row>
    <row r="284" spans="1:8" ht="18.75" customHeight="1" x14ac:dyDescent="0.25">
      <c r="A284" s="6">
        <v>759</v>
      </c>
      <c r="B284" s="4" t="s">
        <v>24</v>
      </c>
      <c r="C284" s="6">
        <v>180</v>
      </c>
      <c r="D284" s="31">
        <v>10.32</v>
      </c>
      <c r="E284" s="15">
        <v>0.31</v>
      </c>
      <c r="F284" s="15">
        <v>0.25</v>
      </c>
      <c r="G284" s="22">
        <v>17.149999999999999</v>
      </c>
      <c r="H284" s="14">
        <v>80.97</v>
      </c>
    </row>
    <row r="285" spans="1:8" ht="18.75" x14ac:dyDescent="0.25">
      <c r="A285" s="17"/>
      <c r="B285" s="18" t="s">
        <v>14</v>
      </c>
      <c r="C285" s="19">
        <f>SUM(C279:C284)</f>
        <v>734</v>
      </c>
      <c r="D285" s="20">
        <f>SUM(D278:D284)</f>
        <v>170.32000000000002</v>
      </c>
      <c r="E285" s="20">
        <f t="shared" ref="E285:H285" si="32">SUM(E279:E284)</f>
        <v>18.25</v>
      </c>
      <c r="F285" s="20">
        <f t="shared" si="32"/>
        <v>32.200000000000003</v>
      </c>
      <c r="G285" s="20">
        <f t="shared" si="32"/>
        <v>81.539999999999992</v>
      </c>
      <c r="H285" s="20">
        <f t="shared" si="32"/>
        <v>707.5</v>
      </c>
    </row>
    <row r="286" spans="1:8" x14ac:dyDescent="0.25">
      <c r="A286" s="39"/>
      <c r="B286" s="39"/>
      <c r="C286" s="39"/>
      <c r="D286" s="39"/>
      <c r="E286" s="39"/>
      <c r="F286" s="39"/>
      <c r="G286" s="39"/>
      <c r="H286" s="39"/>
    </row>
    <row r="287" spans="1:8" x14ac:dyDescent="0.25">
      <c r="A287" s="39"/>
      <c r="B287" s="39"/>
      <c r="C287" s="39"/>
      <c r="D287" s="39"/>
      <c r="E287" s="39"/>
      <c r="F287" s="39"/>
      <c r="G287" s="39"/>
      <c r="H287" s="39"/>
    </row>
    <row r="288" spans="1:8" x14ac:dyDescent="0.25">
      <c r="A288" s="39"/>
      <c r="B288" s="39"/>
      <c r="C288" s="39"/>
      <c r="D288" s="39"/>
      <c r="E288" s="39"/>
      <c r="F288" s="39"/>
      <c r="G288" s="39"/>
      <c r="H288" s="39"/>
    </row>
    <row r="289" spans="1:8" x14ac:dyDescent="0.25">
      <c r="A289" s="39"/>
      <c r="B289" s="39"/>
      <c r="C289" s="39"/>
      <c r="D289" s="39"/>
      <c r="E289" s="39"/>
      <c r="F289" s="39"/>
      <c r="G289" s="39"/>
      <c r="H289" s="39"/>
    </row>
  </sheetData>
  <mergeCells count="205">
    <mergeCell ref="H243:H244"/>
    <mergeCell ref="A251:H251"/>
    <mergeCell ref="C176:C177"/>
    <mergeCell ref="D176:D177"/>
    <mergeCell ref="C266:C267"/>
    <mergeCell ref="D266:D267"/>
    <mergeCell ref="C276:C277"/>
    <mergeCell ref="D276:D277"/>
    <mergeCell ref="C220:C221"/>
    <mergeCell ref="D220:D221"/>
    <mergeCell ref="C230:C231"/>
    <mergeCell ref="D230:D231"/>
    <mergeCell ref="C243:C244"/>
    <mergeCell ref="D243:D244"/>
    <mergeCell ref="A241:H241"/>
    <mergeCell ref="A242:H242"/>
    <mergeCell ref="A229:H229"/>
    <mergeCell ref="A230:A231"/>
    <mergeCell ref="A228:H228"/>
    <mergeCell ref="B230:B231"/>
    <mergeCell ref="E230:G230"/>
    <mergeCell ref="H230:H231"/>
    <mergeCell ref="A240:H240"/>
    <mergeCell ref="A243:A244"/>
    <mergeCell ref="B243:B244"/>
    <mergeCell ref="E243:G243"/>
    <mergeCell ref="C24:C25"/>
    <mergeCell ref="D24:D25"/>
    <mergeCell ref="C37:C38"/>
    <mergeCell ref="D37:D38"/>
    <mergeCell ref="C47:C48"/>
    <mergeCell ref="D47:D48"/>
    <mergeCell ref="A35:H35"/>
    <mergeCell ref="A218:H218"/>
    <mergeCell ref="A220:A221"/>
    <mergeCell ref="B220:B221"/>
    <mergeCell ref="E220:G220"/>
    <mergeCell ref="H220:H221"/>
    <mergeCell ref="A219:H219"/>
    <mergeCell ref="H176:H177"/>
    <mergeCell ref="A175:H175"/>
    <mergeCell ref="A176:A177"/>
    <mergeCell ref="B176:B177"/>
    <mergeCell ref="E176:G176"/>
    <mergeCell ref="A195:H195"/>
    <mergeCell ref="A196:H196"/>
    <mergeCell ref="B207:B208"/>
    <mergeCell ref="E207:G207"/>
    <mergeCell ref="A23:H23"/>
    <mergeCell ref="A24:A25"/>
    <mergeCell ref="B24:B25"/>
    <mergeCell ref="E24:G24"/>
    <mergeCell ref="H24:H25"/>
    <mergeCell ref="A45:H45"/>
    <mergeCell ref="A47:A48"/>
    <mergeCell ref="B47:B48"/>
    <mergeCell ref="E47:G47"/>
    <mergeCell ref="H47:H48"/>
    <mergeCell ref="A36:H36"/>
    <mergeCell ref="A37:A38"/>
    <mergeCell ref="B37:B38"/>
    <mergeCell ref="E37:G37"/>
    <mergeCell ref="H37:H38"/>
    <mergeCell ref="A46:H46"/>
    <mergeCell ref="B8:G8"/>
    <mergeCell ref="B9:G9"/>
    <mergeCell ref="A150:H150"/>
    <mergeCell ref="A184:H184"/>
    <mergeCell ref="A185:A186"/>
    <mergeCell ref="B185:B186"/>
    <mergeCell ref="E185:G185"/>
    <mergeCell ref="H185:H186"/>
    <mergeCell ref="A183:H183"/>
    <mergeCell ref="A174:H174"/>
    <mergeCell ref="H152:H153"/>
    <mergeCell ref="A151:H151"/>
    <mergeCell ref="A173:H173"/>
    <mergeCell ref="A152:A153"/>
    <mergeCell ref="B152:B153"/>
    <mergeCell ref="E152:G152"/>
    <mergeCell ref="A162:H162"/>
    <mergeCell ref="A163:A164"/>
    <mergeCell ref="B163:B164"/>
    <mergeCell ref="E163:G163"/>
    <mergeCell ref="H163:H164"/>
    <mergeCell ref="A161:H161"/>
    <mergeCell ref="C13:C14"/>
    <mergeCell ref="D13:D14"/>
    <mergeCell ref="H207:H208"/>
    <mergeCell ref="A197:A198"/>
    <mergeCell ref="B197:B198"/>
    <mergeCell ref="E197:G197"/>
    <mergeCell ref="H197:H198"/>
    <mergeCell ref="A205:H205"/>
    <mergeCell ref="A206:H206"/>
    <mergeCell ref="A207:A208"/>
    <mergeCell ref="C185:C186"/>
    <mergeCell ref="A264:H264"/>
    <mergeCell ref="A265:H265"/>
    <mergeCell ref="A252:H252"/>
    <mergeCell ref="A253:A254"/>
    <mergeCell ref="B253:B254"/>
    <mergeCell ref="E253:G253"/>
    <mergeCell ref="H253:H254"/>
    <mergeCell ref="A263:H263"/>
    <mergeCell ref="C253:C254"/>
    <mergeCell ref="D253:D254"/>
    <mergeCell ref="A11:H11"/>
    <mergeCell ref="A12:H12"/>
    <mergeCell ref="A274:H274"/>
    <mergeCell ref="H266:H267"/>
    <mergeCell ref="A275:H275"/>
    <mergeCell ref="A276:A277"/>
    <mergeCell ref="B276:B277"/>
    <mergeCell ref="E276:G276"/>
    <mergeCell ref="H276:H277"/>
    <mergeCell ref="A266:A267"/>
    <mergeCell ref="B266:B267"/>
    <mergeCell ref="E266:G266"/>
    <mergeCell ref="A58:H58"/>
    <mergeCell ref="A81:H81"/>
    <mergeCell ref="A103:H103"/>
    <mergeCell ref="A126:H126"/>
    <mergeCell ref="A149:H149"/>
    <mergeCell ref="A194:H194"/>
    <mergeCell ref="A22:H22"/>
    <mergeCell ref="A13:A14"/>
    <mergeCell ref="B13:B14"/>
    <mergeCell ref="E13:G13"/>
    <mergeCell ref="H13:H14"/>
    <mergeCell ref="A34:H34"/>
    <mergeCell ref="A69:H69"/>
    <mergeCell ref="A70:H70"/>
    <mergeCell ref="A71:A72"/>
    <mergeCell ref="B71:B72"/>
    <mergeCell ref="E71:G71"/>
    <mergeCell ref="H71:H72"/>
    <mergeCell ref="A59:H59"/>
    <mergeCell ref="A61:A62"/>
    <mergeCell ref="B61:B62"/>
    <mergeCell ref="E61:G61"/>
    <mergeCell ref="H61:H62"/>
    <mergeCell ref="A60:H60"/>
    <mergeCell ref="C61:C62"/>
    <mergeCell ref="D61:D62"/>
    <mergeCell ref="C71:C72"/>
    <mergeCell ref="D71:D72"/>
    <mergeCell ref="A82:H82"/>
    <mergeCell ref="A104:H104"/>
    <mergeCell ref="A105:H105"/>
    <mergeCell ref="A91:H91"/>
    <mergeCell ref="A92:H92"/>
    <mergeCell ref="A93:A94"/>
    <mergeCell ref="B93:B94"/>
    <mergeCell ref="E93:G93"/>
    <mergeCell ref="H93:H94"/>
    <mergeCell ref="A84:A85"/>
    <mergeCell ref="B84:B85"/>
    <mergeCell ref="E84:G84"/>
    <mergeCell ref="H84:H85"/>
    <mergeCell ref="A83:H83"/>
    <mergeCell ref="C84:C85"/>
    <mergeCell ref="D84:D85"/>
    <mergeCell ref="C93:C94"/>
    <mergeCell ref="D93:D94"/>
    <mergeCell ref="A127:H127"/>
    <mergeCell ref="A128:H128"/>
    <mergeCell ref="A106:A107"/>
    <mergeCell ref="B106:B107"/>
    <mergeCell ref="E106:G106"/>
    <mergeCell ref="H106:H107"/>
    <mergeCell ref="A115:H115"/>
    <mergeCell ref="A116:A117"/>
    <mergeCell ref="B116:B117"/>
    <mergeCell ref="E116:G116"/>
    <mergeCell ref="H116:H117"/>
    <mergeCell ref="C106:C107"/>
    <mergeCell ref="D106:D107"/>
    <mergeCell ref="C116:C117"/>
    <mergeCell ref="D116:D117"/>
    <mergeCell ref="A114:H114"/>
    <mergeCell ref="A217:H217"/>
    <mergeCell ref="A137:H137"/>
    <mergeCell ref="A129:A130"/>
    <mergeCell ref="B129:B130"/>
    <mergeCell ref="E129:G129"/>
    <mergeCell ref="H129:H130"/>
    <mergeCell ref="A138:H138"/>
    <mergeCell ref="A139:A140"/>
    <mergeCell ref="B139:B140"/>
    <mergeCell ref="E139:G139"/>
    <mergeCell ref="H139:H140"/>
    <mergeCell ref="C129:C130"/>
    <mergeCell ref="D129:D130"/>
    <mergeCell ref="C139:C140"/>
    <mergeCell ref="D139:D140"/>
    <mergeCell ref="D185:D186"/>
    <mergeCell ref="C197:C198"/>
    <mergeCell ref="D197:D198"/>
    <mergeCell ref="C207:C208"/>
    <mergeCell ref="D207:D208"/>
    <mergeCell ref="C152:C153"/>
    <mergeCell ref="D152:D153"/>
    <mergeCell ref="C163:C164"/>
    <mergeCell ref="D163:D164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TEHNOLOG</dc:creator>
  <cp:lastModifiedBy>Санитарный врач</cp:lastModifiedBy>
  <cp:lastPrinted>2026-07-30T10:03:50Z</cp:lastPrinted>
  <dcterms:created xsi:type="dcterms:W3CDTF">2024-08-29T17:01:10Z</dcterms:created>
  <dcterms:modified xsi:type="dcterms:W3CDTF">2026-08-06T08:00:16Z</dcterms:modified>
</cp:coreProperties>
</file>